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ysakova\Desktop\VZMR\VZ DDM TK 6 robotika prog. 4. pokus\"/>
    </mc:Choice>
  </mc:AlternateContent>
  <bookViews>
    <workbookView xWindow="0" yWindow="0" windowWidth="28800" windowHeight="12435"/>
  </bookViews>
  <sheets>
    <sheet name="část 1.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15" i="1" s="1"/>
  <c r="E16" i="1" s="1"/>
  <c r="E17" i="1" s="1"/>
  <c r="E5" i="1"/>
  <c r="E7" i="1"/>
  <c r="E9" i="1"/>
  <c r="E11" i="1"/>
  <c r="E13" i="1"/>
</calcChain>
</file>

<file path=xl/sharedStrings.xml><?xml version="1.0" encoding="utf-8"?>
<sst xmlns="http://schemas.openxmlformats.org/spreadsheetml/2006/main" count="21" uniqueCount="21">
  <si>
    <t>Celkem s DPH</t>
  </si>
  <si>
    <t>DPH (21%)</t>
  </si>
  <si>
    <t>Celkem bez DPH</t>
  </si>
  <si>
    <t>Laserová tiskárna barevná, multifunkční, A4, tiskárna, skener, kopírka, 21 stran za minutu, 1200x 1200dpi, 1GB, barevné dotykové LCD, automatický podavač (ADF), duplex, AirPrint, USB 2.0, LAN, WiFi</t>
  </si>
  <si>
    <t>Multifunkční zařízení</t>
  </si>
  <si>
    <t>Digitální tužka k tabletu podporující gesta, rozpoznává přítlak a náklon, kompatibilní s 1,1.</t>
  </si>
  <si>
    <t>Digitální tužka</t>
  </si>
  <si>
    <t>Rozsah: 360 stupňů, Display: AMOLED, Rozlišení: 2x min. 1 440 x 1 600, Frekvence: min. 90 Hz, Náhlavní souprava: VR brýle s originálním sluchátkovým HeadSetem a nastavitelným hlavovým mostem, Rozhraní: USB 3.0 typ C, Bluethooth, Mikrofony: min. 2x s funkcí potlačení hluku, Kamera: duální kamera, Senzory: min. SteamVR Tracking, G-sensor, gyroskop, IPD sensor, Příslušenství: 2x ruční ovladače, 2x základní stanice, 2x microUSB nabíječky, 3x napájecí adaptéry, Podporovaný Operační systém: kompatibilní s OS položky 1,3</t>
  </si>
  <si>
    <t>VR Brýle</t>
  </si>
  <si>
    <t xml:space="preserve">CPU: min. 14000 bodů v Average CPU Mark na https://www.cpubenchmark.net/, max. 70W TDP, ECC Memory Supported, L3 cache min 1,5MB/core, Operační paměť: min. 16GB DDR4, Úložné zařízení: min. 900GB SSD, rozhraní M.2 PCIe NVMe, min. 3400/3000MBps Read/Write, Grafický akcelerátor: min. 6GB GDDR6, Šířka sběrnice 192bit, min. 1900 nezávislých výpočetních jader, min. 14 800 v Average G3D Mark na https://www.videocardbenchmark.net; Napájecí zdroj: s dostatečným výkonem pro provoz stroje s účinností min. 90%, Konektivita: "min. 1x GLAN min. 4x USB 3.2 HDMI - propojitelnost s monitorem v sestavě (min. 2m kabel bez použití redukcí) DP - propojitelnost s AR brýlemi" Operační systém: licence na aktuální  operační systém nativně kompatibilní se systémem používaným zadavatelem Příslušenství: kabelová myš a klávesnice Monitor: min. 27", IPS, FullHD, Pivot, USB Hub, Kontrast 1000:1, Výškově nastavitelný podstavec, Matný/Antireflexní povrch displeje, Pozorovací úhly vertikálně i svisle 178°, Jas 250 cd/m2  Záruka: min. 24 měsíců, oprava komponent výměnným způsobem </t>
  </si>
  <si>
    <t>Počítač vč. monitory pro CAD, 3D tisk, VR</t>
  </si>
  <si>
    <t>Display: min. 13,3" IPS, dotykový, Rozlišení: min. FULL HD, Procesor: min. 6600 bodů v Average CPU Mark na cpubenchmerk.net, Interní diskové úložiště: SSD NVMe min. 250GB, Záruka: min. 2 roky, Operační paměť: min.  8GB DDR4, Grafická karta: integrovaná, Operační systém: aktuální operační systém plně nativně kompatibilní s operačním systémem používaným na koncových zařízeních zadavatele, Konektivita:  HDMI, min. 1x USB 3.0 - Type A, min. 1x USB 3.2 - Type C, min. 1x USB 3.2 GEN 2 (Thunderbolt 3) - Type C, Wireless konektivita: 802.11a/b/g/n/ac, Bluetooth min. V5.0, Klávesnice: česká, podsvícená</t>
  </si>
  <si>
    <t>Notebook (pro programování didaktických stavebnic ZŠ,SŠ)</t>
  </si>
  <si>
    <t>displej min 10,2 "min  2160x1620 Retina, interní paměť min 128 GB, Wi-Fi, Bluetooth, webkamera min 8 Mpx + 1,2 Mpx, výdrž baterie až 10 h</t>
  </si>
  <si>
    <t>Tablet  ( pro programování stavebnic MŠ + další funkce)  - včetně odolného obalu</t>
  </si>
  <si>
    <t>cena celkem bez DPH</t>
  </si>
  <si>
    <t>cena bez DPH za kus</t>
  </si>
  <si>
    <t>počet kusů</t>
  </si>
  <si>
    <t>Název a popis položky</t>
  </si>
  <si>
    <t>Číslo položky</t>
  </si>
  <si>
    <t>HW vč 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</si>
</sst>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\ %"/>
    <numFmt numFmtId="165" formatCode="#,##0[$CZK]"/>
  </numFmts>
  <fonts count="8" x14ac:knownFonts="1"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DD6EE"/>
        <bgColor rgb="FF99CCFF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center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/>
    <xf numFmtId="165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3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7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topLeftCell="A4" zoomScaleNormal="100" workbookViewId="0">
      <selection activeCell="G17" sqref="G17"/>
    </sheetView>
  </sheetViews>
  <sheetFormatPr defaultColWidth="13.7109375" defaultRowHeight="12.75" x14ac:dyDescent="0.2"/>
  <cols>
    <col min="1" max="1" width="8.140625" style="1" customWidth="1"/>
    <col min="2" max="2" width="67.140625" customWidth="1"/>
    <col min="3" max="3" width="6.5703125" style="1" customWidth="1"/>
    <col min="4" max="5" width="6.5703125" customWidth="1"/>
    <col min="6" max="23" width="6.28515625" customWidth="1"/>
    <col min="1020" max="1025" width="11.5703125" customWidth="1"/>
  </cols>
  <sheetData>
    <row r="1" spans="1:23" ht="18.75" x14ac:dyDescent="0.3">
      <c r="A1" s="6"/>
      <c r="B1" s="28" t="s">
        <v>20</v>
      </c>
      <c r="C1" s="28"/>
      <c r="D1" s="28"/>
      <c r="E1" s="28"/>
    </row>
    <row r="2" spans="1:23" s="25" customFormat="1" ht="60" x14ac:dyDescent="0.25">
      <c r="A2" s="26" t="s">
        <v>19</v>
      </c>
      <c r="B2" s="27" t="s">
        <v>18</v>
      </c>
      <c r="C2" s="26" t="s">
        <v>17</v>
      </c>
      <c r="D2" s="26" t="s">
        <v>16</v>
      </c>
      <c r="E2" s="26" t="s">
        <v>15</v>
      </c>
    </row>
    <row r="3" spans="1:23" ht="31.5" x14ac:dyDescent="0.25">
      <c r="A3" s="22">
        <v>1.1000000000000001</v>
      </c>
      <c r="B3" s="24" t="s">
        <v>14</v>
      </c>
      <c r="C3" s="23">
        <v>6</v>
      </c>
      <c r="D3" s="11"/>
      <c r="E3" s="11">
        <f>SUM(C3 *D3)</f>
        <v>0</v>
      </c>
    </row>
    <row r="4" spans="1:23" ht="30" x14ac:dyDescent="0.25">
      <c r="A4" s="14"/>
      <c r="B4" s="20" t="s">
        <v>13</v>
      </c>
      <c r="C4" s="23"/>
      <c r="D4" s="11"/>
      <c r="E4" s="11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5.75" x14ac:dyDescent="0.25">
      <c r="A5" s="22">
        <v>1.2</v>
      </c>
      <c r="B5" s="21" t="s">
        <v>12</v>
      </c>
      <c r="C5" s="17">
        <v>6</v>
      </c>
      <c r="D5" s="11"/>
      <c r="E5" s="11">
        <f>SUM(C5 *D5)</f>
        <v>0</v>
      </c>
    </row>
    <row r="6" spans="1:23" ht="135" x14ac:dyDescent="0.25">
      <c r="A6" s="14"/>
      <c r="B6" s="20" t="s">
        <v>11</v>
      </c>
      <c r="C6" s="17"/>
      <c r="D6" s="11"/>
      <c r="E6" s="11"/>
      <c r="F6" s="16"/>
      <c r="G6" s="16"/>
      <c r="H6" s="16"/>
      <c r="I6" s="16"/>
      <c r="J6" s="19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.75" x14ac:dyDescent="0.25">
      <c r="A7" s="14">
        <v>1.3</v>
      </c>
      <c r="B7" s="15" t="s">
        <v>10</v>
      </c>
      <c r="C7" s="17">
        <v>5</v>
      </c>
      <c r="D7" s="11"/>
      <c r="E7" s="11">
        <f>SUM(C7 *D7)</f>
        <v>0</v>
      </c>
    </row>
    <row r="8" spans="1:23" ht="169.15" customHeight="1" x14ac:dyDescent="0.25">
      <c r="A8" s="14"/>
      <c r="B8" s="18" t="s">
        <v>9</v>
      </c>
      <c r="C8" s="17"/>
      <c r="D8" s="11"/>
      <c r="E8" s="1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.75" x14ac:dyDescent="0.25">
      <c r="A9" s="14">
        <v>1.4</v>
      </c>
      <c r="B9" s="15" t="s">
        <v>8</v>
      </c>
      <c r="C9" s="12">
        <v>1</v>
      </c>
      <c r="D9" s="11"/>
      <c r="E9" s="11">
        <f>SUM(C9 *D9)</f>
        <v>0</v>
      </c>
    </row>
    <row r="10" spans="1:23" ht="120" x14ac:dyDescent="0.25">
      <c r="A10" s="14"/>
      <c r="B10" s="13" t="s">
        <v>7</v>
      </c>
      <c r="C10" s="12"/>
      <c r="D10" s="11"/>
      <c r="E10" s="11"/>
    </row>
    <row r="11" spans="1:23" ht="15.75" x14ac:dyDescent="0.25">
      <c r="A11" s="14">
        <v>1.5</v>
      </c>
      <c r="B11" s="15" t="s">
        <v>6</v>
      </c>
      <c r="C11" s="12">
        <v>1</v>
      </c>
      <c r="D11" s="11"/>
      <c r="E11" s="11">
        <f>SUM(C11 *D11)</f>
        <v>0</v>
      </c>
    </row>
    <row r="12" spans="1:23" ht="30" x14ac:dyDescent="0.25">
      <c r="A12" s="14"/>
      <c r="B12" s="13" t="s">
        <v>5</v>
      </c>
      <c r="C12" s="12"/>
      <c r="D12" s="11"/>
      <c r="E12" s="11"/>
    </row>
    <row r="13" spans="1:23" ht="15.75" x14ac:dyDescent="0.25">
      <c r="A13" s="14">
        <v>1.6</v>
      </c>
      <c r="B13" s="15" t="s">
        <v>4</v>
      </c>
      <c r="C13" s="12">
        <v>1</v>
      </c>
      <c r="D13" s="11"/>
      <c r="E13" s="11">
        <f>SUM(C13 *D13)</f>
        <v>0</v>
      </c>
    </row>
    <row r="14" spans="1:23" ht="45" x14ac:dyDescent="0.25">
      <c r="A14" s="14"/>
      <c r="B14" s="13" t="s">
        <v>3</v>
      </c>
      <c r="C14" s="12"/>
      <c r="D14" s="11"/>
      <c r="E14" s="11"/>
    </row>
    <row r="15" spans="1:23" ht="15" x14ac:dyDescent="0.25">
      <c r="A15" s="6"/>
      <c r="B15" s="10" t="s">
        <v>2</v>
      </c>
      <c r="C15" s="8"/>
      <c r="D15" s="7"/>
      <c r="E15" s="7">
        <f>SUM(E3:E10)</f>
        <v>0</v>
      </c>
    </row>
    <row r="16" spans="1:23" ht="15" x14ac:dyDescent="0.25">
      <c r="A16" s="6"/>
      <c r="B16" s="9" t="s">
        <v>1</v>
      </c>
      <c r="C16" s="8"/>
      <c r="D16" s="7"/>
      <c r="E16" s="7">
        <f>E15*0.21</f>
        <v>0</v>
      </c>
    </row>
    <row r="17" spans="1:5" ht="15" x14ac:dyDescent="0.25">
      <c r="A17" s="6"/>
      <c r="B17" s="5" t="s">
        <v>0</v>
      </c>
      <c r="C17" s="4"/>
      <c r="D17" s="3"/>
      <c r="E17" s="3">
        <f>E16+E15</f>
        <v>0</v>
      </c>
    </row>
    <row r="38" spans="2:2" s="1" customFormat="1" x14ac:dyDescent="0.2">
      <c r="B38" s="2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2020-10-05T07:59:58Z</dcterms:created>
  <dcterms:modified xsi:type="dcterms:W3CDTF">2020-10-05T08:01:17Z</dcterms:modified>
</cp:coreProperties>
</file>