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Část 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<sst xmlns="http://schemas.openxmlformats.org/spreadsheetml/2006/main" count="27" uniqueCount="27">
  <si>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Část</t>
  </si>
  <si>
    <t>Položka</t>
  </si>
  <si>
    <t>Ilustrační foto</t>
  </si>
  <si>
    <t>Parametry</t>
  </si>
  <si>
    <t>Požadovaný
poček kusů</t>
  </si>
  <si>
    <t>Jednotková cena
za kus bez DPH</t>
  </si>
  <si>
    <t>Celková cena 
bez DPH</t>
  </si>
  <si>
    <t>Jednotková cena
včetně DPH</t>
  </si>
  <si>
    <t>Celková cena
včetně DPH</t>
  </si>
  <si>
    <t>Součet za část 2:</t>
  </si>
  <si>
    <t>Křeslo</t>
  </si>
  <si>
    <t>Materiál nohy - dřevo
Materiál křeslo - koženka/ekokůže
Barva dřevěné konstrukce - dub sonoma
Barva kůže - béžová
Nosnost - min 120 kg
Výška křesla - 100 cm
Šířka křesla - 64 cm
Výška sedáku - 47 cm
Šířka sedáku - 54 cm
Hloubka sedáku - 42 cm
Područky - ano</t>
  </si>
  <si>
    <t>Koupací křeslo</t>
  </si>
  <si>
    <t>Pojízdné toaletní a sprchové křeslo
Bržděná kolečka
Odnímatelné područky
Včetně toaletní nádoby
Šírka křesla - 50 cm
Výška sedu - 49 - 55 cm
Celková výška - 99 - 105 cm
Nosnost - min 130 kg
Barva - nerozhoduje</t>
  </si>
  <si>
    <t>Pečovatelské elektrické lůžko</t>
  </si>
  <si>
    <t>Rozměr ložné plochy - 90 x 200 cm
Elektrický zdvih ložné plochy 40 - 80 cm
Ložná plocha čtyřdílná
Polohování zádového a stehenního dílu
integrované dřevěné zábrany
Nosnost min 185 kg
Ruční ovladač
hrazda, hrazdička</t>
  </si>
  <si>
    <t>Antidekubitní matrace</t>
  </si>
  <si>
    <t>Velikost matrace 200 x 90 x 12 cm
Nosnost min 140 kg
Paroprupustní potah, voděodolný se zipem po celé délce</t>
  </si>
  <si>
    <t>Sedací souprava</t>
  </si>
  <si>
    <t>Barva hnědá
Šířka - 130 cm
Výška - cca 80 cm
Výška sedu - min 40 cm
Materiál potahu- čalounění, textil
Z každé strany opěrka na ruce</t>
  </si>
  <si>
    <t>Pečovatelský noční stolek s výsuvnou deskou</t>
  </si>
  <si>
    <t>Noční stolek - oboustranný
Jídelní deska - ano, výsuvná, výškově nastavitelná s možností naklopení
Kolečka - 4 kolečka o průměru 50 mm, 2 kolečka s brzdou
Výška - 89 cm
Šířka - 54,50 cm
Hloubka - 45 cm
Provedení - 1 šuplík nahoře, zásuvka, skříňka s dvířkami dole</t>
  </si>
  <si>
    <t>Šatní skříňky pro zaměstnance</t>
  </si>
  <si>
    <t>Materiál dveří - plechové, lakované
Konstrukce - svařovaná, lakovaná
Počet dveří - 4
Typ dveří - Z ( 4 samostatné oddíly)
Cylindrický zámek
Barva - šedá
Bez podnože
Výška - 180 cm
Šířka - 80 cm
Hloubka - 50 cm</t>
  </si>
  <si>
    <t>Výkaz položek - část 2</t>
  </si>
  <si>
    <t>Balkonová sestava</t>
  </si>
  <si>
    <t>Sestava - 1 ks stůl, 2 ks židle
Barva - Tmavě hnědá
Materiál - lisovaný plast v imitaci
přírodního ratanu
Včetně podušek na křesla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</si>
</sst>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 applyProtection="1">
      <alignment horizontal="left" indent="2"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 wrapText="1" indent="2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right" vertical="center"/>
      <protection/>
    </xf>
    <xf numFmtId="164" fontId="4" fillId="0" borderId="3" xfId="0" applyNumberFormat="1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horizontal="left" indent="2"/>
      <protection/>
    </xf>
    <xf numFmtId="0" fontId="2" fillId="0" borderId="5" xfId="0" applyFont="1" applyBorder="1" applyProtection="1">
      <protection/>
    </xf>
    <xf numFmtId="0" fontId="2" fillId="0" borderId="5" xfId="0" applyFont="1" applyBorder="1" applyAlignment="1" applyProtection="1">
      <alignment horizontal="right" wrapText="1"/>
      <protection/>
    </xf>
    <xf numFmtId="0" fontId="2" fillId="0" borderId="6" xfId="0" applyFont="1" applyBorder="1" applyAlignment="1" applyProtection="1">
      <alignment horizontal="right" wrapText="1"/>
      <protection/>
    </xf>
    <xf numFmtId="0" fontId="2" fillId="0" borderId="1" xfId="0" applyFont="1" applyBorder="1" applyAlignment="1" applyProtection="1">
      <alignment horizontal="left" vertical="center" indent="2"/>
      <protection/>
    </xf>
    <xf numFmtId="0" fontId="0" fillId="0" borderId="1" xfId="0" applyBorder="1" applyProtection="1">
      <protection/>
    </xf>
    <xf numFmtId="0" fontId="2" fillId="0" borderId="7" xfId="0" applyFont="1" applyBorder="1" applyAlignment="1" applyProtection="1">
      <alignment horizontal="right" vertical="center"/>
      <protection/>
    </xf>
    <xf numFmtId="0" fontId="2" fillId="0" borderId="7" xfId="0" applyFont="1" applyBorder="1" applyAlignment="1" applyProtection="1">
      <alignment horizontal="left" vertical="center" indent="2"/>
      <protection/>
    </xf>
    <xf numFmtId="0" fontId="0" fillId="0" borderId="7" xfId="0" applyBorder="1" applyProtection="1"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164" fontId="2" fillId="0" borderId="7" xfId="0" applyNumberFormat="1" applyFont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619125</xdr:colOff>
      <xdr:row>3</xdr:row>
      <xdr:rowOff>200025</xdr:rowOff>
    </xdr:from>
    <xdr:ext cx="1438275" cy="1743075"/>
    <xdr:pic>
      <xdr:nvPicPr>
        <xdr:cNvPr id="2" name="Obrázek 1" descr="kožené křeslo pohupovací Fink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109" t="12908" r="34709" b="16000"/>
        <a:stretch>
          <a:fillRect/>
        </a:stretch>
      </xdr:blipFill>
      <xdr:spPr bwMode="auto">
        <a:xfrm>
          <a:off x="3924300" y="1019175"/>
          <a:ext cx="143827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571500</xdr:colOff>
      <xdr:row>4</xdr:row>
      <xdr:rowOff>57150</xdr:rowOff>
    </xdr:from>
    <xdr:ext cx="1362075" cy="1943100"/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76675" y="2990850"/>
          <a:ext cx="136207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200025</xdr:colOff>
      <xdr:row>5</xdr:row>
      <xdr:rowOff>57150</xdr:rowOff>
    </xdr:from>
    <xdr:ext cx="2400300" cy="1847850"/>
    <xdr:pic>
      <xdr:nvPicPr>
        <xdr:cNvPr id="4" name="Obrázek 3" descr="Polohovací pečovatelské lůžko Economic II - Solift ESHOP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63" t="16978" r="8865" b="9954"/>
        <a:stretch>
          <a:fillRect/>
        </a:stretch>
      </xdr:blipFill>
      <xdr:spPr bwMode="auto">
        <a:xfrm>
          <a:off x="3505200" y="5000625"/>
          <a:ext cx="240030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200025</xdr:colOff>
      <xdr:row>6</xdr:row>
      <xdr:rowOff>57150</xdr:rowOff>
    </xdr:from>
    <xdr:ext cx="2428875" cy="1762125"/>
    <xdr:pic>
      <xdr:nvPicPr>
        <xdr:cNvPr id="5" name="Obrázek 4" descr="Antidekubitní matrace BE KELLEN, 80x200 | ATAN nábytek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54" b="23333"/>
        <a:stretch>
          <a:fillRect/>
        </a:stretch>
      </xdr:blipFill>
      <xdr:spPr bwMode="auto">
        <a:xfrm>
          <a:off x="3505200" y="6943725"/>
          <a:ext cx="24288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</xdr:row>
      <xdr:rowOff>219075</xdr:rowOff>
    </xdr:from>
    <xdr:ext cx="2781300" cy="1333500"/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99" t="29199" r="6698" b="29499"/>
        <a:stretch>
          <a:fillRect/>
        </a:stretch>
      </xdr:blipFill>
      <xdr:spPr bwMode="auto">
        <a:xfrm>
          <a:off x="3371850" y="9020175"/>
          <a:ext cx="27813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752475</xdr:colOff>
      <xdr:row>8</xdr:row>
      <xdr:rowOff>123825</xdr:rowOff>
    </xdr:from>
    <xdr:ext cx="1247775" cy="1733550"/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99" t="11799" r="18598" b="5999"/>
        <a:stretch>
          <a:fillRect/>
        </a:stretch>
      </xdr:blipFill>
      <xdr:spPr>
        <a:xfrm>
          <a:off x="4057650" y="10534650"/>
          <a:ext cx="1247775" cy="17335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628650</xdr:colOff>
      <xdr:row>10</xdr:row>
      <xdr:rowOff>47625</xdr:rowOff>
    </xdr:from>
    <xdr:ext cx="1343025" cy="1857375"/>
    <xdr:pic>
      <xdr:nvPicPr>
        <xdr:cNvPr id="8" name="Obrázek 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6" t="12570" r="26571" b="12428"/>
        <a:stretch>
          <a:fillRect/>
        </a:stretch>
      </xdr:blipFill>
      <xdr:spPr bwMode="auto">
        <a:xfrm>
          <a:off x="3933825" y="14268450"/>
          <a:ext cx="1343025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247650</xdr:colOff>
      <xdr:row>9</xdr:row>
      <xdr:rowOff>38100</xdr:rowOff>
    </xdr:from>
    <xdr:to>
      <xdr:col>2</xdr:col>
      <xdr:colOff>2476500</xdr:colOff>
      <xdr:row>9</xdr:row>
      <xdr:rowOff>1685925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12544425"/>
          <a:ext cx="2228850" cy="1647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80" zoomScaleNormal="80" workbookViewId="0" topLeftCell="A1">
      <selection activeCell="E6" sqref="E6"/>
    </sheetView>
  </sheetViews>
  <sheetFormatPr defaultColWidth="9.140625" defaultRowHeight="15"/>
  <cols>
    <col min="1" max="1" width="5.140625" style="2" customWidth="1"/>
    <col min="2" max="2" width="44.421875" style="2" customWidth="1"/>
    <col min="3" max="3" width="43.140625" style="2" customWidth="1"/>
    <col min="4" max="4" width="40.57421875" style="2" customWidth="1"/>
    <col min="5" max="5" width="12.28125" style="2" customWidth="1"/>
    <col min="6" max="6" width="15.8515625" style="2" customWidth="1"/>
    <col min="7" max="7" width="16.00390625" style="2" customWidth="1"/>
    <col min="8" max="8" width="17.8515625" style="2" customWidth="1"/>
    <col min="9" max="9" width="26.8515625" style="2" customWidth="1"/>
    <col min="10" max="16384" width="9.140625" style="2" customWidth="1"/>
  </cols>
  <sheetData>
    <row r="1" ht="18.75">
      <c r="A1" s="1" t="s">
        <v>24</v>
      </c>
    </row>
    <row r="2" ht="15.75" thickBot="1"/>
    <row r="3" spans="1:9" ht="30" customHeight="1" thickTop="1">
      <c r="A3" s="10" t="s">
        <v>0</v>
      </c>
      <c r="B3" s="11" t="s">
        <v>1</v>
      </c>
      <c r="C3" s="11" t="s">
        <v>2</v>
      </c>
      <c r="D3" s="12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ht="166.5" customHeight="1">
      <c r="A4" s="3">
        <v>2</v>
      </c>
      <c r="B4" s="4" t="s">
        <v>10</v>
      </c>
      <c r="C4" s="5"/>
      <c r="D4" s="6" t="s">
        <v>11</v>
      </c>
      <c r="E4" s="6">
        <v>16</v>
      </c>
      <c r="F4" s="22"/>
      <c r="G4" s="7">
        <f aca="true" t="shared" si="0" ref="G4:G11">F4*E4</f>
        <v>0</v>
      </c>
      <c r="H4" s="22"/>
      <c r="I4" s="7">
        <f aca="true" t="shared" si="1" ref="I4:I11">H4*E4</f>
        <v>0</v>
      </c>
    </row>
    <row r="5" spans="1:9" ht="158.25" customHeight="1">
      <c r="A5" s="3">
        <v>2</v>
      </c>
      <c r="B5" s="15" t="s">
        <v>12</v>
      </c>
      <c r="C5" s="16"/>
      <c r="D5" s="6" t="s">
        <v>13</v>
      </c>
      <c r="E5" s="6">
        <v>1</v>
      </c>
      <c r="F5" s="22"/>
      <c r="G5" s="7">
        <f t="shared" si="0"/>
        <v>0</v>
      </c>
      <c r="H5" s="22"/>
      <c r="I5" s="7">
        <f t="shared" si="1"/>
        <v>0</v>
      </c>
    </row>
    <row r="6" spans="1:9" ht="153" customHeight="1">
      <c r="A6" s="3">
        <v>2</v>
      </c>
      <c r="B6" s="15" t="s">
        <v>14</v>
      </c>
      <c r="C6" s="16"/>
      <c r="D6" s="6" t="s">
        <v>15</v>
      </c>
      <c r="E6" s="6">
        <v>30</v>
      </c>
      <c r="F6" s="22"/>
      <c r="G6" s="7">
        <f t="shared" si="0"/>
        <v>0</v>
      </c>
      <c r="H6" s="22"/>
      <c r="I6" s="7">
        <f t="shared" si="1"/>
        <v>0</v>
      </c>
    </row>
    <row r="7" spans="1:9" ht="150.75" customHeight="1">
      <c r="A7" s="3">
        <v>2</v>
      </c>
      <c r="B7" s="15" t="s">
        <v>16</v>
      </c>
      <c r="C7" s="16"/>
      <c r="D7" s="6" t="s">
        <v>17</v>
      </c>
      <c r="E7" s="6">
        <v>30</v>
      </c>
      <c r="F7" s="22"/>
      <c r="G7" s="7">
        <f t="shared" si="0"/>
        <v>0</v>
      </c>
      <c r="H7" s="22"/>
      <c r="I7" s="7">
        <f t="shared" si="1"/>
        <v>0</v>
      </c>
    </row>
    <row r="8" spans="1:9" ht="126.75" customHeight="1">
      <c r="A8" s="3">
        <v>2</v>
      </c>
      <c r="B8" s="15" t="s">
        <v>18</v>
      </c>
      <c r="C8" s="16"/>
      <c r="D8" s="6" t="s">
        <v>19</v>
      </c>
      <c r="E8" s="6">
        <v>1</v>
      </c>
      <c r="F8" s="22"/>
      <c r="G8" s="7">
        <f t="shared" si="0"/>
        <v>0</v>
      </c>
      <c r="H8" s="22"/>
      <c r="I8" s="7">
        <f t="shared" si="1"/>
        <v>0</v>
      </c>
    </row>
    <row r="9" spans="1:9" ht="165">
      <c r="A9" s="3">
        <v>2</v>
      </c>
      <c r="B9" s="15" t="s">
        <v>20</v>
      </c>
      <c r="C9" s="16"/>
      <c r="D9" s="6" t="s">
        <v>21</v>
      </c>
      <c r="E9" s="6">
        <v>3</v>
      </c>
      <c r="F9" s="22"/>
      <c r="G9" s="7">
        <f t="shared" si="0"/>
        <v>0</v>
      </c>
      <c r="H9" s="22"/>
      <c r="I9" s="7">
        <f t="shared" si="1"/>
        <v>0</v>
      </c>
    </row>
    <row r="10" spans="1:9" ht="135" customHeight="1">
      <c r="A10" s="17">
        <v>2</v>
      </c>
      <c r="B10" s="18" t="s">
        <v>25</v>
      </c>
      <c r="C10" s="19"/>
      <c r="D10" s="20" t="s">
        <v>26</v>
      </c>
      <c r="E10" s="20">
        <v>15</v>
      </c>
      <c r="F10" s="23"/>
      <c r="G10" s="21">
        <f t="shared" si="0"/>
        <v>0</v>
      </c>
      <c r="H10" s="23"/>
      <c r="I10" s="21">
        <f t="shared" si="1"/>
        <v>0</v>
      </c>
    </row>
    <row r="11" spans="1:9" ht="195.75" thickBot="1">
      <c r="A11" s="17">
        <v>2</v>
      </c>
      <c r="B11" s="18" t="s">
        <v>22</v>
      </c>
      <c r="C11" s="19"/>
      <c r="D11" s="20" t="s">
        <v>23</v>
      </c>
      <c r="E11" s="20">
        <v>5</v>
      </c>
      <c r="F11" s="23"/>
      <c r="G11" s="21">
        <f t="shared" si="0"/>
        <v>0</v>
      </c>
      <c r="H11" s="23"/>
      <c r="I11" s="21">
        <f t="shared" si="1"/>
        <v>0</v>
      </c>
    </row>
    <row r="12" spans="1:9" ht="20.25" thickBot="1" thickTop="1">
      <c r="A12" s="24" t="s">
        <v>9</v>
      </c>
      <c r="B12" s="25"/>
      <c r="C12" s="25"/>
      <c r="D12" s="26"/>
      <c r="E12" s="8">
        <f>SUM(E4:E11)</f>
        <v>101</v>
      </c>
      <c r="F12" s="9">
        <f>SUM(F4:F11)</f>
        <v>0</v>
      </c>
      <c r="G12" s="9">
        <f>SUM(G4:G11)</f>
        <v>0</v>
      </c>
      <c r="H12" s="9">
        <f>SUM(H4:H11)</f>
        <v>0</v>
      </c>
      <c r="I12" s="9">
        <f>SUM(I4:I11)</f>
        <v>0</v>
      </c>
    </row>
    <row r="13" ht="15.75" thickTop="1"/>
  </sheetData>
  <sheetProtection algorithmName="SHA-512" hashValue="L+n9LxRGTmQJJB8FKabiSIvbjqKAopPFWNi6n/kVE6SgR6DqjLg3sBMGO/bajsGeyH2RTSL0ZkESe9jTYvncFA==" saltValue="5cKvVa0bRWD1Q/M5/udbXg==" spinCount="100000" sheet="1" objects="1" scenarios="1"/>
  <protectedRanges>
    <protectedRange sqref="F4:F11" name="Oblast5"/>
    <protectedRange sqref="H4:H11" name="Oblast6"/>
  </protectedRanges>
  <mergeCells count="1">
    <mergeCell ref="A12:D12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Kalousová Šárka</dc:creator>
  <cp:keywords/>
  <dc:description/>
  <cp:lastModifiedBy>Hýl Filip, Bc.</cp:lastModifiedBy>
  <dcterms:created xsi:type="dcterms:W3CDTF">2021-10-19T11:42:49Z</dcterms:created>
  <dcterms:modified xsi:type="dcterms:W3CDTF">2021-11-29T14:05:18Z</dcterms:modified>
  <cp:category/>
  <cp:version/>
  <cp:contentType/>
  <cp:contentStatus/>
</cp:coreProperties>
</file>