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0"/>
  </bookViews>
  <sheets>
    <sheet name="VV - ul. Klíšská" sheetId="2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<sst xmlns="http://schemas.openxmlformats.org/spreadsheetml/2006/main" count="65" uniqueCount="53">
  <si>
    <t>ks</t>
  </si>
  <si>
    <t>m2</t>
  </si>
  <si>
    <t>instalace ochrany kmene z rákosové rohože</t>
  </si>
  <si>
    <t>t</t>
  </si>
  <si>
    <t>m3</t>
  </si>
  <si>
    <t>m</t>
  </si>
  <si>
    <t>kg</t>
  </si>
  <si>
    <t>Výkaz výměr</t>
  </si>
  <si>
    <t>VÝSADBA STROMŮ V UL. KLÍŠSKÁ</t>
  </si>
  <si>
    <t>Položka</t>
  </si>
  <si>
    <t>Jednotka</t>
  </si>
  <si>
    <t>Množství</t>
  </si>
  <si>
    <t>Jednotková cena s DPH</t>
  </si>
  <si>
    <t>Cena celkem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</si>
  <si>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</si>
  <si>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</si>
  <si>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</si>
  <si>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</si>
  <si>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</si>
  <si>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</si>
  <si>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</si>
  <si>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</si>
  <si>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</si>
  <si>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</si>
  <si>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Celkem bez DPH:</t>
  </si>
  <si>
    <t>Celkem s DPH:</t>
  </si>
  <si>
    <t>Instalace zavlažovacího vaku</t>
  </si>
  <si>
    <t>Provedení řezu po výsadbě</t>
  </si>
  <si>
    <t>Hloubení jamky pro výsadbu do 0,4 m3</t>
  </si>
  <si>
    <t>Výsadba stromu s balem</t>
  </si>
  <si>
    <t>Ukotvení stromu ke třem kůlům</t>
  </si>
  <si>
    <t>Mulčování vysazených stromů tl. 100 mm</t>
  </si>
  <si>
    <t xml:space="preserve">Hnojení umělým hnojivem </t>
  </si>
  <si>
    <t>Zhotovení závlahové mísy</t>
  </si>
  <si>
    <t xml:space="preserve">Dovoz vody na zálivku </t>
  </si>
  <si>
    <t>Výsadba alejového stromu se 100% výměnou zeminy:</t>
  </si>
  <si>
    <t>Výsadbový a pomocný materiál:</t>
  </si>
  <si>
    <t>11.</t>
  </si>
  <si>
    <t>Kompostová zemina, VL,  0,3 m3 * 17 = 5,1 m3</t>
  </si>
  <si>
    <t>12.</t>
  </si>
  <si>
    <t>13.</t>
  </si>
  <si>
    <t>14.</t>
  </si>
  <si>
    <t>15.</t>
  </si>
  <si>
    <t>16.</t>
  </si>
  <si>
    <t>17.</t>
  </si>
  <si>
    <t>18.</t>
  </si>
  <si>
    <t>Kůl frézovaný impregnovaný, příčník půlený impregnovaný, úvaz textilní, drenážní trubka</t>
  </si>
  <si>
    <t>Rákosová rohož (1,2 m, 0,25m/ks*17 ks = 4,25 m)</t>
  </si>
  <si>
    <t>Kůrový mulč (17*0,4 m2 = 6,8 m2 * 0,1=0,68 m3</t>
  </si>
  <si>
    <t>Hnojivo tabletované pomalurozpustné, 150 g/ks * 17 ks = 2,550 kg</t>
  </si>
  <si>
    <t>Zavlažovací vak</t>
  </si>
  <si>
    <t>Zálivková voda 50 l/ks * 17 ks = 850 l</t>
  </si>
  <si>
    <r>
      <t>Alejový strom (</t>
    </r>
    <r>
      <rPr>
        <i/>
        <sz val="11"/>
        <color theme="1"/>
        <rFont val="Calibri"/>
        <family val="2"/>
        <scheme val="minor"/>
      </rPr>
      <t>Ulmus minor</t>
    </r>
    <r>
      <rPr>
        <sz val="11"/>
        <color theme="1"/>
        <rFont val="Calibri"/>
        <family val="2"/>
        <scheme val="minor"/>
      </rPr>
      <t>) vel. 16 - 18 cm (obv. kmene)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</si>
</sst>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abSelected="1" workbookViewId="0" topLeftCell="A4">
      <selection activeCell="J27" sqref="J27"/>
    </sheetView>
  </sheetViews>
  <sheetFormatPr defaultColWidth="9.140625" defaultRowHeight="15"/>
  <cols>
    <col min="1" max="1" width="4.7109375" style="0" customWidth="1"/>
    <col min="2" max="2" width="4.7109375" style="1" customWidth="1"/>
    <col min="3" max="3" width="55.57421875" style="0" customWidth="1"/>
    <col min="4" max="4" width="10.28125" style="3" customWidth="1"/>
    <col min="5" max="5" width="11.28125" style="3" customWidth="1"/>
    <col min="6" max="6" width="17.8515625" style="3" customWidth="1"/>
    <col min="7" max="7" width="16.00390625" style="3" customWidth="1"/>
  </cols>
  <sheetData>
    <row r="2" ht="18.75">
      <c r="C2" s="4" t="s">
        <v>7</v>
      </c>
    </row>
    <row r="3" ht="10.5" customHeight="1">
      <c r="C3" s="2"/>
    </row>
    <row r="4" ht="18.75">
      <c r="C4" s="4" t="s">
        <v>8</v>
      </c>
    </row>
    <row r="5" ht="15.75" thickBot="1"/>
    <row r="6" spans="2:7" ht="30.75" thickBot="1">
      <c r="B6" s="5"/>
      <c r="C6" s="6" t="s">
        <v>9</v>
      </c>
      <c r="D6" s="6" t="s">
        <v>10</v>
      </c>
      <c r="E6" s="6" t="s">
        <v>11</v>
      </c>
      <c r="F6" s="6" t="s">
        <v>12</v>
      </c>
      <c r="G6" s="7" t="s">
        <v>13</v>
      </c>
    </row>
    <row r="7" spans="2:7" ht="15">
      <c r="B7" s="20" t="s">
        <v>35</v>
      </c>
      <c r="C7" s="21"/>
      <c r="D7" s="21"/>
      <c r="E7" s="21"/>
      <c r="F7" s="21"/>
      <c r="G7" s="22"/>
    </row>
    <row r="8" spans="2:7" ht="15">
      <c r="B8" s="8" t="s">
        <v>14</v>
      </c>
      <c r="C8" s="9" t="s">
        <v>28</v>
      </c>
      <c r="D8" s="10" t="s">
        <v>0</v>
      </c>
      <c r="E8" s="10">
        <v>17</v>
      </c>
      <c r="F8" s="11"/>
      <c r="G8" s="12">
        <f>E8*F8</f>
        <v>0</v>
      </c>
    </row>
    <row r="9" spans="2:7" ht="15">
      <c r="B9" s="8" t="s">
        <v>15</v>
      </c>
      <c r="C9" s="9" t="s">
        <v>29</v>
      </c>
      <c r="D9" s="10" t="s">
        <v>0</v>
      </c>
      <c r="E9" s="10">
        <v>17</v>
      </c>
      <c r="F9" s="11"/>
      <c r="G9" s="12">
        <f>E9*F9</f>
        <v>0</v>
      </c>
    </row>
    <row r="10" spans="2:7" ht="15">
      <c r="B10" s="8" t="s">
        <v>16</v>
      </c>
      <c r="C10" s="9" t="s">
        <v>30</v>
      </c>
      <c r="D10" s="10" t="s">
        <v>0</v>
      </c>
      <c r="E10" s="10">
        <v>17</v>
      </c>
      <c r="F10" s="11"/>
      <c r="G10" s="12">
        <f aca="true" t="shared" si="0" ref="G10:G17">E10*F10</f>
        <v>0</v>
      </c>
    </row>
    <row r="11" spans="2:7" ht="15">
      <c r="B11" s="8" t="s">
        <v>17</v>
      </c>
      <c r="C11" s="9" t="s">
        <v>2</v>
      </c>
      <c r="D11" s="10" t="s">
        <v>0</v>
      </c>
      <c r="E11" s="10">
        <v>17</v>
      </c>
      <c r="F11" s="11"/>
      <c r="G11" s="12">
        <f t="shared" si="0"/>
        <v>0</v>
      </c>
    </row>
    <row r="12" spans="2:7" ht="15">
      <c r="B12" s="8" t="s">
        <v>18</v>
      </c>
      <c r="C12" s="9" t="s">
        <v>26</v>
      </c>
      <c r="D12" s="10" t="s">
        <v>0</v>
      </c>
      <c r="E12" s="10">
        <v>17</v>
      </c>
      <c r="F12" s="11"/>
      <c r="G12" s="12">
        <f t="shared" si="0"/>
        <v>0</v>
      </c>
    </row>
    <row r="13" spans="2:7" ht="15">
      <c r="B13" s="8" t="s">
        <v>19</v>
      </c>
      <c r="C13" s="9" t="s">
        <v>31</v>
      </c>
      <c r="D13" s="10" t="s">
        <v>1</v>
      </c>
      <c r="E13" s="10">
        <v>17</v>
      </c>
      <c r="F13" s="11"/>
      <c r="G13" s="12">
        <f t="shared" si="0"/>
        <v>0</v>
      </c>
    </row>
    <row r="14" spans="2:7" ht="15">
      <c r="B14" s="8" t="s">
        <v>20</v>
      </c>
      <c r="C14" s="9" t="s">
        <v>32</v>
      </c>
      <c r="D14" s="10" t="s">
        <v>3</v>
      </c>
      <c r="E14" s="10">
        <v>0.0025</v>
      </c>
      <c r="F14" s="11"/>
      <c r="G14" s="12">
        <f t="shared" si="0"/>
        <v>0</v>
      </c>
    </row>
    <row r="15" spans="2:7" ht="15">
      <c r="B15" s="8" t="s">
        <v>21</v>
      </c>
      <c r="C15" s="9" t="s">
        <v>27</v>
      </c>
      <c r="D15" s="10" t="s">
        <v>0</v>
      </c>
      <c r="E15" s="10">
        <v>17</v>
      </c>
      <c r="F15" s="11"/>
      <c r="G15" s="12">
        <f t="shared" si="0"/>
        <v>0</v>
      </c>
    </row>
    <row r="16" spans="2:7" ht="15">
      <c r="B16" s="8" t="s">
        <v>22</v>
      </c>
      <c r="C16" s="9" t="s">
        <v>33</v>
      </c>
      <c r="D16" s="10" t="s">
        <v>0</v>
      </c>
      <c r="E16" s="10">
        <v>17</v>
      </c>
      <c r="F16" s="11"/>
      <c r="G16" s="12">
        <f t="shared" si="0"/>
        <v>0</v>
      </c>
    </row>
    <row r="17" spans="2:7" ht="15">
      <c r="B17" s="8" t="s">
        <v>23</v>
      </c>
      <c r="C17" s="9" t="s">
        <v>34</v>
      </c>
      <c r="D17" s="10" t="s">
        <v>4</v>
      </c>
      <c r="E17" s="10">
        <v>0.85</v>
      </c>
      <c r="F17" s="11"/>
      <c r="G17" s="12">
        <f t="shared" si="0"/>
        <v>0</v>
      </c>
    </row>
    <row r="18" spans="2:7" ht="5.25" customHeight="1">
      <c r="B18" s="26"/>
      <c r="C18" s="27"/>
      <c r="D18" s="27"/>
      <c r="E18" s="27"/>
      <c r="F18" s="27"/>
      <c r="G18" s="28"/>
    </row>
    <row r="19" spans="2:7" ht="15">
      <c r="B19" s="23" t="s">
        <v>36</v>
      </c>
      <c r="C19" s="24"/>
      <c r="D19" s="24"/>
      <c r="E19" s="24"/>
      <c r="F19" s="24"/>
      <c r="G19" s="25"/>
    </row>
    <row r="20" spans="2:7" ht="15">
      <c r="B20" s="8" t="s">
        <v>37</v>
      </c>
      <c r="C20" s="9" t="s">
        <v>52</v>
      </c>
      <c r="D20" s="10" t="s">
        <v>0</v>
      </c>
      <c r="E20" s="10">
        <v>17</v>
      </c>
      <c r="F20" s="11"/>
      <c r="G20" s="12">
        <f>E20*F20</f>
        <v>0</v>
      </c>
    </row>
    <row r="21" spans="2:7" ht="15">
      <c r="B21" s="8" t="s">
        <v>39</v>
      </c>
      <c r="C21" s="18" t="s">
        <v>38</v>
      </c>
      <c r="D21" s="10" t="s">
        <v>4</v>
      </c>
      <c r="E21" s="10">
        <v>5.1</v>
      </c>
      <c r="F21" s="11"/>
      <c r="G21" s="12">
        <f>E21*F21</f>
        <v>0</v>
      </c>
    </row>
    <row r="22" spans="2:7" ht="30">
      <c r="B22" s="8" t="s">
        <v>40</v>
      </c>
      <c r="C22" s="18" t="s">
        <v>46</v>
      </c>
      <c r="D22" s="10" t="s">
        <v>0</v>
      </c>
      <c r="E22" s="10">
        <v>17</v>
      </c>
      <c r="F22" s="11"/>
      <c r="G22" s="12">
        <f aca="true" t="shared" si="1" ref="G22:G27">E22*F22</f>
        <v>0</v>
      </c>
    </row>
    <row r="23" spans="2:7" ht="15">
      <c r="B23" s="8" t="s">
        <v>41</v>
      </c>
      <c r="C23" s="18" t="s">
        <v>47</v>
      </c>
      <c r="D23" s="10" t="s">
        <v>5</v>
      </c>
      <c r="E23" s="10">
        <v>4.25</v>
      </c>
      <c r="F23" s="11"/>
      <c r="G23" s="12">
        <f t="shared" si="1"/>
        <v>0</v>
      </c>
    </row>
    <row r="24" spans="2:7" ht="15">
      <c r="B24" s="8" t="s">
        <v>42</v>
      </c>
      <c r="C24" s="18" t="s">
        <v>48</v>
      </c>
      <c r="D24" s="10" t="s">
        <v>4</v>
      </c>
      <c r="E24" s="10">
        <v>0.68</v>
      </c>
      <c r="F24" s="11"/>
      <c r="G24" s="12">
        <f t="shared" si="1"/>
        <v>0</v>
      </c>
    </row>
    <row r="25" spans="2:7" ht="30">
      <c r="B25" s="8" t="s">
        <v>43</v>
      </c>
      <c r="C25" s="18" t="s">
        <v>49</v>
      </c>
      <c r="D25" s="10" t="s">
        <v>6</v>
      </c>
      <c r="E25" s="10">
        <v>2.55</v>
      </c>
      <c r="F25" s="11"/>
      <c r="G25" s="12">
        <f t="shared" si="1"/>
        <v>0</v>
      </c>
    </row>
    <row r="26" spans="2:7" ht="15">
      <c r="B26" s="8" t="s">
        <v>44</v>
      </c>
      <c r="C26" s="18" t="s">
        <v>50</v>
      </c>
      <c r="D26" s="10" t="s">
        <v>0</v>
      </c>
      <c r="E26" s="10">
        <v>17</v>
      </c>
      <c r="F26" s="11"/>
      <c r="G26" s="12">
        <f t="shared" si="1"/>
        <v>0</v>
      </c>
    </row>
    <row r="27" spans="2:7" ht="15.75" thickBot="1">
      <c r="B27" s="13" t="s">
        <v>45</v>
      </c>
      <c r="C27" s="19" t="s">
        <v>51</v>
      </c>
      <c r="D27" s="14" t="s">
        <v>4</v>
      </c>
      <c r="E27" s="14">
        <v>0.85</v>
      </c>
      <c r="F27" s="15"/>
      <c r="G27" s="16">
        <f t="shared" si="1"/>
        <v>0</v>
      </c>
    </row>
    <row r="29" spans="2:7" ht="15">
      <c r="B29"/>
      <c r="D29"/>
      <c r="E29"/>
      <c r="F29" s="1" t="s">
        <v>24</v>
      </c>
      <c r="G29" s="17">
        <f>SUM(G8:G17,G20:G27)</f>
        <v>0</v>
      </c>
    </row>
    <row r="30" spans="6:7" ht="15">
      <c r="F30" s="1"/>
      <c r="G30" s="1"/>
    </row>
    <row r="31" spans="6:7" ht="15">
      <c r="F31" s="1" t="s">
        <v>25</v>
      </c>
      <c r="G31" s="17">
        <f>G29*1.21</f>
        <v>0</v>
      </c>
    </row>
  </sheetData>
  <sheetProtection algorithmName="SHA-512" hashValue="PCkQxBl/TDSa8wpQIZZOAHBtQFjjHZD2BkzhHAy3BXOHzvslSac+tKjlntfm3CdFFCj0UY79dy+r4j9NJelU1g==" saltValue="U9Ma6VQSWoeXtsyJg4KEyQ==" spinCount="100000" sheet="1" objects="1" scenarios="1"/>
  <protectedRanges>
    <protectedRange sqref="F8:F17 F20:F27" name="Oblast1"/>
  </protectedRanges>
  <mergeCells count="3">
    <mergeCell ref="B7:G7"/>
    <mergeCell ref="B19:G19"/>
    <mergeCell ref="B18:G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2021-12-23T09:45:53Z</dcterms:modified>
  <cp:category/>
  <cp:version/>
  <cp:contentType/>
  <cp:contentStatus/>
</cp:coreProperties>
</file>