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filterPrivacy="1"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Kurz_EUR">'List1'!$H$3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<sst xmlns="http://schemas.openxmlformats.org/spreadsheetml/2006/main" count="68" uniqueCount="39">
  <si>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Položkový rozpočet</t>
  </si>
  <si>
    <t>MJ</t>
  </si>
  <si>
    <t>Počet ks</t>
  </si>
  <si>
    <t>Cena / ks bez DPH</t>
  </si>
  <si>
    <t>Cena celkem bez DPH</t>
  </si>
  <si>
    <t>SVÍTIDLO TYP A</t>
  </si>
  <si>
    <t>ks</t>
  </si>
  <si>
    <t>SVÍTIDLO TYP B</t>
  </si>
  <si>
    <t>SVÍTIDLO TYP C</t>
  </si>
  <si>
    <t>SVÍTIDLO TYP D1</t>
  </si>
  <si>
    <t>SVÍTIDLO TYP D2</t>
  </si>
  <si>
    <t>SVÍTIDLO TYP E1</t>
  </si>
  <si>
    <t>SVÍTIDLO TYP E1N</t>
  </si>
  <si>
    <t>SVÍTIDLO TYP E2</t>
  </si>
  <si>
    <t>SVÍTIDLO TYP F</t>
  </si>
  <si>
    <t>SVÍTIDLO TYP G</t>
  </si>
  <si>
    <t>SVÍTIDLO TYP H</t>
  </si>
  <si>
    <t>SVÍTIDLO TYP I</t>
  </si>
  <si>
    <t>SVÍTIDLO TYP J vč. zdroje</t>
  </si>
  <si>
    <t>SVÍTIDLO TYP K</t>
  </si>
  <si>
    <r>
      <t xml:space="preserve">SVÍTIDLO TYP L </t>
    </r>
    <r>
      <rPr>
        <vertAlign val="superscript"/>
        <sz val="9"/>
        <color theme="1"/>
        <rFont val="Arial CE"/>
        <family val="2"/>
      </rPr>
      <t>1)</t>
    </r>
  </si>
  <si>
    <t>RECYKLAČNÍ POPLATEK DLE ZÁKONA Č. 185/2001 SB. - SVÍTIDLO DO 15kg</t>
  </si>
  <si>
    <t>RECYKLAČNÍ POPLATEK DLE ZÁKONA Č. 185/2001 SB. - SVÍTIDLO NAD 15kg</t>
  </si>
  <si>
    <t>RECYKLAČNÍ POPLATEK DLE ZÁKONA Č. 185/2001 SB. - SVĚTELNÉ ZDROJE</t>
  </si>
  <si>
    <t>KOTVÍCÍ TECHNIKA SVÍTIDEL, ELEKTROMONTÁŽNÍ MATERIÁL (KABELY, KRABICE, LIŠTY) vč. MONTÁŽE</t>
  </si>
  <si>
    <t>kpl</t>
  </si>
  <si>
    <t>VEDLEJSÍ ROZPOČTOVÉ NÁKLADY A DALŠÍ NESPECIFIKOVANÉ PRÁCE A MATERIÁLY</t>
  </si>
  <si>
    <t>DEMONTÁŽ STÁVAJÍCÍCH SVÍTIDEL DO 15kg</t>
  </si>
  <si>
    <t>DEMONTÁŽ STÁVAJÍCÍCH SVÍTIDEL NAD 15kg</t>
  </si>
  <si>
    <t>MONTÁŽ NOVÝCH SVÍTIDEL DO 15kg</t>
  </si>
  <si>
    <t>MONTÁŽ NOVÝCH SVÍTIDEL NAD 15kg</t>
  </si>
  <si>
    <t>ZAPRAVENÍ DĚR PO STÁVAJÍCÍCH SVÍTIDLECH SÁDROU, PŘEKRYTÍ BÍLOU BARVOU</t>
  </si>
  <si>
    <t>ŘÍDÍCÍ SYSTÉM DALI VČ. MONTÁŽE, ZPROVOZNĚNÍ, NASTAVENÍ A ZAŠKOLENÍ</t>
  </si>
  <si>
    <t>PŘESUNY HMOT, MANIPULACE, DOPRAVY</t>
  </si>
  <si>
    <t>EKOLOGICKÁ LIKVIDACE DEMONTOVANÝCH SVÍTIDEL</t>
  </si>
  <si>
    <t>CELKEM bez DPH</t>
  </si>
  <si>
    <t xml:space="preserve">PROJEKTOVÁ DOKUMENTACE PRO PROVEDENÍ STAVBY (ETAPA Č.1) </t>
  </si>
  <si>
    <t>VEŠKERÁ ZÁVAZNÁ STANOVISKA A VYJÁDŘENÍ OD TIČR</t>
  </si>
  <si>
    <t>PROJEKTOVÁ DOKUMENTACE SKUTEČNÉHO PROVEDENÍ (ETAPA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</si>
</sst>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77" formatCode="#,##0.00\ [$€-1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9"/>
      <name val="Arial CE"/>
      <family val="2"/>
    </font>
    <font>
      <vertAlign val="superscript"/>
      <sz val="9"/>
      <color theme="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horizontal="right" vertical="center"/>
      <protection/>
    </xf>
    <xf numFmtId="164" fontId="3" fillId="0" borderId="14" xfId="0" applyNumberFormat="1" applyFont="1" applyBorder="1" applyAlignment="1" applyProtection="1">
      <alignment horizontal="righ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#,##0.00\ [$€-1]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340A-778D-41D7-869E-2FDA1610AF85}">
  <sheetPr>
    <pageSetUpPr fitToPage="1"/>
  </sheetPr>
  <dimension ref="A1:E33"/>
  <sheetViews>
    <sheetView tabSelected="1" workbookViewId="0" topLeftCell="A1">
      <selection activeCell="C3" sqref="C3"/>
    </sheetView>
  </sheetViews>
  <sheetFormatPr defaultColWidth="9.140625" defaultRowHeight="15"/>
  <cols>
    <col min="1" max="1" width="84.57421875" style="0" customWidth="1"/>
    <col min="4" max="5" width="19.28125" style="0" customWidth="1"/>
  </cols>
  <sheetData>
    <row r="1" spans="1:5" ht="15.75" thickBot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</row>
    <row r="2" spans="1:5" ht="15">
      <c r="A2" s="16" t="s">
        <v>5</v>
      </c>
      <c r="B2" s="17" t="s">
        <v>6</v>
      </c>
      <c r="C2" s="18">
        <v>226</v>
      </c>
      <c r="D2" s="22"/>
      <c r="E2" s="25">
        <f>C2*D2</f>
        <v>0</v>
      </c>
    </row>
    <row r="3" spans="1:5" ht="15">
      <c r="A3" s="4" t="s">
        <v>7</v>
      </c>
      <c r="B3" s="1" t="s">
        <v>6</v>
      </c>
      <c r="C3" s="2">
        <v>180</v>
      </c>
      <c r="D3" s="23"/>
      <c r="E3" s="26">
        <f aca="true" t="shared" si="0" ref="E3:E32">C3*D3</f>
        <v>0</v>
      </c>
    </row>
    <row r="4" spans="1:5" ht="15">
      <c r="A4" s="4" t="s">
        <v>8</v>
      </c>
      <c r="B4" s="1" t="s">
        <v>6</v>
      </c>
      <c r="C4" s="2">
        <v>42</v>
      </c>
      <c r="D4" s="23"/>
      <c r="E4" s="26">
        <f t="shared" si="0"/>
        <v>0</v>
      </c>
    </row>
    <row r="5" spans="1:5" ht="15">
      <c r="A5" s="4" t="s">
        <v>9</v>
      </c>
      <c r="B5" s="1" t="s">
        <v>6</v>
      </c>
      <c r="C5" s="2">
        <v>22</v>
      </c>
      <c r="D5" s="23"/>
      <c r="E5" s="26">
        <f t="shared" si="0"/>
        <v>0</v>
      </c>
    </row>
    <row r="6" spans="1:5" ht="15">
      <c r="A6" s="4" t="s">
        <v>10</v>
      </c>
      <c r="B6" s="1" t="s">
        <v>6</v>
      </c>
      <c r="C6" s="2">
        <v>24</v>
      </c>
      <c r="D6" s="23"/>
      <c r="E6" s="26">
        <f t="shared" si="0"/>
        <v>0</v>
      </c>
    </row>
    <row r="7" spans="1:5" ht="15">
      <c r="A7" s="4" t="s">
        <v>11</v>
      </c>
      <c r="B7" s="1" t="s">
        <v>6</v>
      </c>
      <c r="C7" s="2">
        <v>78</v>
      </c>
      <c r="D7" s="23"/>
      <c r="E7" s="26">
        <f t="shared" si="0"/>
        <v>0</v>
      </c>
    </row>
    <row r="8" spans="1:5" ht="15">
      <c r="A8" s="4" t="s">
        <v>12</v>
      </c>
      <c r="B8" s="1" t="s">
        <v>6</v>
      </c>
      <c r="C8" s="2">
        <v>3</v>
      </c>
      <c r="D8" s="23"/>
      <c r="E8" s="26">
        <f t="shared" si="0"/>
        <v>0</v>
      </c>
    </row>
    <row r="9" spans="1:5" ht="15">
      <c r="A9" s="4" t="s">
        <v>13</v>
      </c>
      <c r="B9" s="1" t="s">
        <v>6</v>
      </c>
      <c r="C9" s="2">
        <v>27</v>
      </c>
      <c r="D9" s="23"/>
      <c r="E9" s="26">
        <f t="shared" si="0"/>
        <v>0</v>
      </c>
    </row>
    <row r="10" spans="1:5" ht="15">
      <c r="A10" s="4" t="s">
        <v>14</v>
      </c>
      <c r="B10" s="1" t="s">
        <v>6</v>
      </c>
      <c r="C10" s="2">
        <v>19</v>
      </c>
      <c r="D10" s="23"/>
      <c r="E10" s="26">
        <f t="shared" si="0"/>
        <v>0</v>
      </c>
    </row>
    <row r="11" spans="1:5" ht="15">
      <c r="A11" s="4" t="s">
        <v>15</v>
      </c>
      <c r="B11" s="1" t="s">
        <v>6</v>
      </c>
      <c r="C11" s="2">
        <v>10</v>
      </c>
      <c r="D11" s="23"/>
      <c r="E11" s="26">
        <f t="shared" si="0"/>
        <v>0</v>
      </c>
    </row>
    <row r="12" spans="1:5" ht="15">
      <c r="A12" s="4" t="s">
        <v>16</v>
      </c>
      <c r="B12" s="1" t="s">
        <v>6</v>
      </c>
      <c r="C12" s="2">
        <v>15</v>
      </c>
      <c r="D12" s="23"/>
      <c r="E12" s="26">
        <f t="shared" si="0"/>
        <v>0</v>
      </c>
    </row>
    <row r="13" spans="1:5" ht="15">
      <c r="A13" s="4" t="s">
        <v>17</v>
      </c>
      <c r="B13" s="1" t="s">
        <v>6</v>
      </c>
      <c r="C13" s="2">
        <v>26</v>
      </c>
      <c r="D13" s="23"/>
      <c r="E13" s="26">
        <f t="shared" si="0"/>
        <v>0</v>
      </c>
    </row>
    <row r="14" spans="1:5" ht="15">
      <c r="A14" s="4" t="s">
        <v>18</v>
      </c>
      <c r="B14" s="1" t="s">
        <v>6</v>
      </c>
      <c r="C14" s="2">
        <v>13</v>
      </c>
      <c r="D14" s="23"/>
      <c r="E14" s="26">
        <f t="shared" si="0"/>
        <v>0</v>
      </c>
    </row>
    <row r="15" spans="1:5" ht="15">
      <c r="A15" s="4" t="s">
        <v>19</v>
      </c>
      <c r="B15" s="1" t="s">
        <v>6</v>
      </c>
      <c r="C15" s="2">
        <v>14</v>
      </c>
      <c r="D15" s="23"/>
      <c r="E15" s="26">
        <f t="shared" si="0"/>
        <v>0</v>
      </c>
    </row>
    <row r="16" spans="1:5" ht="15">
      <c r="A16" s="4" t="s">
        <v>20</v>
      </c>
      <c r="B16" s="1" t="s">
        <v>6</v>
      </c>
      <c r="C16" s="2">
        <v>44</v>
      </c>
      <c r="D16" s="23"/>
      <c r="E16" s="26">
        <f t="shared" si="0"/>
        <v>0</v>
      </c>
    </row>
    <row r="17" spans="1:5" ht="15">
      <c r="A17" s="5" t="s">
        <v>21</v>
      </c>
      <c r="B17" s="1" t="s">
        <v>6</v>
      </c>
      <c r="C17" s="2">
        <v>699</v>
      </c>
      <c r="D17" s="23"/>
      <c r="E17" s="26">
        <f t="shared" si="0"/>
        <v>0</v>
      </c>
    </row>
    <row r="18" spans="1:5" ht="15">
      <c r="A18" s="5" t="s">
        <v>22</v>
      </c>
      <c r="B18" s="1" t="s">
        <v>6</v>
      </c>
      <c r="C18" s="2">
        <v>44</v>
      </c>
      <c r="D18" s="23"/>
      <c r="E18" s="26">
        <f t="shared" si="0"/>
        <v>0</v>
      </c>
    </row>
    <row r="19" spans="1:5" ht="15">
      <c r="A19" s="5" t="s">
        <v>23</v>
      </c>
      <c r="B19" s="1" t="s">
        <v>6</v>
      </c>
      <c r="C19" s="2">
        <v>13</v>
      </c>
      <c r="D19" s="23"/>
      <c r="E19" s="26">
        <f t="shared" si="0"/>
        <v>0</v>
      </c>
    </row>
    <row r="20" spans="1:5" ht="15" customHeight="1">
      <c r="A20" s="6" t="s">
        <v>24</v>
      </c>
      <c r="B20" s="3" t="s">
        <v>25</v>
      </c>
      <c r="C20" s="2">
        <v>1</v>
      </c>
      <c r="D20" s="23"/>
      <c r="E20" s="26">
        <f t="shared" si="0"/>
        <v>0</v>
      </c>
    </row>
    <row r="21" spans="1:5" ht="15">
      <c r="A21" s="7" t="s">
        <v>27</v>
      </c>
      <c r="B21" s="3" t="s">
        <v>6</v>
      </c>
      <c r="C21" s="2">
        <v>699</v>
      </c>
      <c r="D21" s="23"/>
      <c r="E21" s="26">
        <f t="shared" si="0"/>
        <v>0</v>
      </c>
    </row>
    <row r="22" spans="1:5" ht="15">
      <c r="A22" s="7" t="s">
        <v>28</v>
      </c>
      <c r="B22" s="3" t="s">
        <v>6</v>
      </c>
      <c r="C22" s="2">
        <v>44</v>
      </c>
      <c r="D22" s="23"/>
      <c r="E22" s="26">
        <f t="shared" si="0"/>
        <v>0</v>
      </c>
    </row>
    <row r="23" spans="1:5" ht="15">
      <c r="A23" s="7" t="s">
        <v>29</v>
      </c>
      <c r="B23" s="3" t="s">
        <v>6</v>
      </c>
      <c r="C23" s="2">
        <v>699</v>
      </c>
      <c r="D23" s="23"/>
      <c r="E23" s="26">
        <f t="shared" si="0"/>
        <v>0</v>
      </c>
    </row>
    <row r="24" spans="1:5" ht="15">
      <c r="A24" s="7" t="s">
        <v>30</v>
      </c>
      <c r="B24" s="3" t="s">
        <v>6</v>
      </c>
      <c r="C24" s="2">
        <v>44</v>
      </c>
      <c r="D24" s="23"/>
      <c r="E24" s="26">
        <f t="shared" si="0"/>
        <v>0</v>
      </c>
    </row>
    <row r="25" spans="1:5" ht="15">
      <c r="A25" s="7" t="s">
        <v>31</v>
      </c>
      <c r="B25" s="3" t="s">
        <v>25</v>
      </c>
      <c r="C25" s="2">
        <v>1</v>
      </c>
      <c r="D25" s="23"/>
      <c r="E25" s="26">
        <f t="shared" si="0"/>
        <v>0</v>
      </c>
    </row>
    <row r="26" spans="1:5" ht="15">
      <c r="A26" s="7" t="s">
        <v>32</v>
      </c>
      <c r="B26" s="3" t="s">
        <v>25</v>
      </c>
      <c r="C26" s="2">
        <v>1</v>
      </c>
      <c r="D26" s="23"/>
      <c r="E26" s="26">
        <f t="shared" si="0"/>
        <v>0</v>
      </c>
    </row>
    <row r="27" spans="1:5" ht="15">
      <c r="A27" s="6" t="s">
        <v>26</v>
      </c>
      <c r="B27" s="3" t="s">
        <v>25</v>
      </c>
      <c r="C27" s="2">
        <v>1</v>
      </c>
      <c r="D27" s="23"/>
      <c r="E27" s="26">
        <f t="shared" si="0"/>
        <v>0</v>
      </c>
    </row>
    <row r="28" spans="1:5" ht="15">
      <c r="A28" s="7" t="s">
        <v>33</v>
      </c>
      <c r="B28" s="3" t="s">
        <v>25</v>
      </c>
      <c r="C28" s="2">
        <v>1</v>
      </c>
      <c r="D28" s="23"/>
      <c r="E28" s="26">
        <f t="shared" si="0"/>
        <v>0</v>
      </c>
    </row>
    <row r="29" spans="1:5" ht="15">
      <c r="A29" s="7" t="s">
        <v>36</v>
      </c>
      <c r="B29" s="3" t="s">
        <v>25</v>
      </c>
      <c r="C29" s="2">
        <v>1</v>
      </c>
      <c r="D29" s="23"/>
      <c r="E29" s="26">
        <f t="shared" si="0"/>
        <v>0</v>
      </c>
    </row>
    <row r="30" spans="1:5" ht="15">
      <c r="A30" s="7" t="s">
        <v>38</v>
      </c>
      <c r="B30" s="3" t="s">
        <v>25</v>
      </c>
      <c r="C30" s="2">
        <v>1</v>
      </c>
      <c r="D30" s="23"/>
      <c r="E30" s="26">
        <f t="shared" si="0"/>
        <v>0</v>
      </c>
    </row>
    <row r="31" spans="1:5" ht="15">
      <c r="A31" s="7" t="s">
        <v>37</v>
      </c>
      <c r="B31" s="3" t="s">
        <v>25</v>
      </c>
      <c r="C31" s="2">
        <v>1</v>
      </c>
      <c r="D31" s="23"/>
      <c r="E31" s="26">
        <f t="shared" si="0"/>
        <v>0</v>
      </c>
    </row>
    <row r="32" spans="1:5" ht="15.75" thickBot="1">
      <c r="A32" s="19" t="s">
        <v>34</v>
      </c>
      <c r="B32" s="20" t="s">
        <v>25</v>
      </c>
      <c r="C32" s="21">
        <v>1</v>
      </c>
      <c r="D32" s="24"/>
      <c r="E32" s="27">
        <f t="shared" si="0"/>
        <v>0</v>
      </c>
    </row>
    <row r="33" spans="1:5" ht="15.75" thickBot="1">
      <c r="A33" s="12" t="s">
        <v>35</v>
      </c>
      <c r="B33" s="13"/>
      <c r="C33" s="13"/>
      <c r="D33" s="14"/>
      <c r="E33" s="15">
        <f>SUM(E2:E32)</f>
        <v>0</v>
      </c>
    </row>
  </sheetData>
  <sheetProtection algorithmName="SHA-512" hashValue="24EcgWRzAqrkbC1cM9qYwQxVy/W8RHlv/tPH5/96HOUymXue1wJvQjzrEbraPLux/6bz+x0nziN4Oh2N4fow2Q==" saltValue="wjADQo8s30lTONZW7L5zTA==" spinCount="100000" sheet="1" objects="1" scenarios="1"/>
  <conditionalFormatting sqref="D2:E33">
    <cfRule type="expression" priority="2" dxfId="0">
      <formula>$H$3&gt;0</formula>
    </cfRule>
  </conditionalFormatting>
  <dataValidations count="2">
    <dataValidation errorStyle="information" type="list" allowBlank="1" showInputMessage="1" prompt="Vyber svítidlo" errorTitle="POZOR" error="Při změně názvu položky vlož název VÝROBCE jako HODNOTU" sqref="A2:A16 B2:B19">
      <formula1>INDIRECT($I2)</formula1>
    </dataValidation>
    <dataValidation type="list" allowBlank="1" sqref="A17:A18">
      <formula1>"RECYKLAČNÍ POPLATEK DLE ZÁKONA Č. 185/2001 SB. - SVÍTIDLO DO 15kg,RECYKLAČNÍ POPLATEK DLE ZÁKONA Č. 185/2001 SB. - SVÍTIDLO NAD 15kg,RECYKLAČNÍ POPLATEK DLE ZÁKONA Č. 185/2001 SB. - SVÍTIDLO DO 50cm"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2021-06-10T19:50:12Z</dcterms:created>
  <dcterms:modified xsi:type="dcterms:W3CDTF">2021-11-11T09:35:22Z</dcterms:modified>
  <cp:category/>
  <cp:version/>
  <cp:contentType/>
  <cp:contentStatus/>
</cp:coreProperties>
</file>