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0"/>
  </bookViews>
  <sheets>
    <sheet name="Nabídková cena CELKEM" sheetId="8" r:id="rId1"/>
    <sheet name="Revize" sheetId="1" r:id="rId2"/>
    <sheet name="Prohlídky" sheetId="2" r:id="rId3"/>
    <sheet name="Servis na vyžádání" sheetId="3" r:id="rId4"/>
    <sheet name="Opravy a údržba" sheetId="5" r:id="rId5"/>
    <sheet name="Kabelové vedení" sheetId="6" r:id="rId6"/>
    <sheet name="Konzultace a poradenství" sheetId="7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<sst xmlns="http://schemas.openxmlformats.org/spreadsheetml/2006/main" count="606" uniqueCount="259">
  <si>
    <t xml:space="preserve">Práce spojené s revizí dle ČSN  332130, ČSN EN 61439, zákona 90/2019, NV 118/2016 a NV 117/2016 </t>
  </si>
  <si>
    <t>Kamerový bod</t>
  </si>
  <si>
    <t>ks</t>
  </si>
  <si>
    <t>Kamerový datový rozvaděč</t>
  </si>
  <si>
    <t>Kamerový klientský počítač</t>
  </si>
  <si>
    <t>Záložní zdroj UPS</t>
  </si>
  <si>
    <t>M.j.</t>
  </si>
  <si>
    <t>Počet</t>
  </si>
  <si>
    <t>Cena v Kč bez DPH</t>
  </si>
  <si>
    <t>DPH</t>
  </si>
  <si>
    <t>Cena v Kč bez DPH celkem</t>
  </si>
  <si>
    <t>DPH v Kč celkem</t>
  </si>
  <si>
    <t>Cena v Kč vč. DPH celkem</t>
  </si>
  <si>
    <t>Revize systému CCTV / MKDS celkem</t>
  </si>
  <si>
    <t>-</t>
  </si>
  <si>
    <r>
      <t>Práce spojené se servisem - pravidelné prohlídky systému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</si>
  <si>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9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>Prohlídky zahrnují:
- funkce všech kamer instalace CCTV systému
- kontrola spojů v rozvaděči - svorkovnicích
- umytí a vyčištění krytů kamer
- kontrola napájecích zdrojů a obvodů</t>
    </r>
  </si>
  <si>
    <t>Kamerový bod vč. rozvaděče</t>
  </si>
  <si>
    <t>Kamerový server vč. příslušenství v datovém rozvaděči</t>
  </si>
  <si>
    <t>Kamerový klientský počítač vč. monitorů</t>
  </si>
  <si>
    <t>Pravidelné prohlídky systému CCTV / MKDS</t>
  </si>
  <si>
    <r>
      <t>Práce spojené se servisem - na vyžádání</t>
    </r>
    <r>
      <rPr>
        <b/>
        <vertAlign val="superscript"/>
        <sz val="10"/>
        <rFont val="Arial"/>
        <family val="2"/>
      </rPr>
      <t>1</t>
    </r>
  </si>
  <si>
    <t>Opravy a údržba závad systému CCTV / MKDS nebo havárií systému CCTV / MKDS</t>
  </si>
  <si>
    <t>Práce spojené s montáží nového zařízení</t>
  </si>
  <si>
    <t>Práce technika</t>
  </si>
  <si>
    <t>hod.</t>
  </si>
  <si>
    <t>Cena za dopravu za 1 úkon</t>
  </si>
  <si>
    <t>kpl</t>
  </si>
  <si>
    <t>Práce plošiny vč. dopravy</t>
  </si>
  <si>
    <t>Systémový server pro kamerový systém GEUTEBRUCK. Min. parametry:
- IP server – s možností nahrávat až 48 IP kamer přes licenci G-Core/CamConnect, G-Core video engine, komprese video MJPEG-H.264-H264CCTV-H265 (připraveno) / audio G.711(PCM) A-law, duální databáze, HTTPS, Privacy Masking, tamper-proof databázová architektura, watermarking, maximální rychlost zápisu do vnitřní databáze až 30MB/s, 4 sloty pro HDD max. 40TB
- rozhraní: DVI-D, DisplayPort, VGA, USB 3.0 2x, USB 2.0 6x, audio vstup 1x mono, audio výstup 1x stereo, 1x RS232 s možností expandování, 1x Ethernet 1Gbit s možností expandování, 16 ovládacích vstupů / 8 reléových výstupů
- HW klíč s licencemi: 3x G-View, G-Tect/AD, G-Tect/SV, SourcePrivacy, ClientPrivacy, GeViSoft. možnost dolicencování videoanalýz: G-Tect/VMD, G-Tect/VMX, G-Tect/ANPR
- systém Windows Embedded 8.1 Industry (64 Bit) a SQL na SSD disku
- rozměr 443 x 140 x 436mm, 3U x 415mm pro 19" rack, 2x PSU 110 - 240VAC/cca 210W
- hmotnost 11.6kg (vč. 1 x HDD a 1 x SSD)</t>
  </si>
  <si>
    <t>Konzola pro umístění kamery na sloup</t>
  </si>
  <si>
    <t>Konzola pro umístění kamery na stěnu</t>
  </si>
  <si>
    <t>Konzola pro umístění kamery na roh</t>
  </si>
  <si>
    <t>Kamera systémová (pevná) kompatibilní se systémem Geutebruck. Min. parametry:
- 4 Megapixelová Full HD 1080p WDR IP kamera v bullet provedení pro venkovní použití s IR
- přepínaná Color/BW s IR-C filtrem
- 1/ 3" CMOS
- objektiv 2,8-12mm/F1.2 s DC drive, Color 0,1 lx / BW 0,001 lx / 0 lx s IR/F1.2, 40 x  IR LED
- komprese H.264, MJPEG, až 2592 x 1520
- nastavitelný dat. tok
- včetně konzole pro montáž na stěnu</t>
  </si>
  <si>
    <t>Kamera systémová (otočná) kompatibilní se systémem Geutebruc. Min. parametry:
- Full HD venkovní speeddome kamera Den/Noc s IR-C filtrem
- 1/2.8" Sony Progressive CMOS 2 Megapixel 1080p
- motorický zoom 30x (4,3 - 129 mm)
- optický zoom 12x
- autofocus
- citlivost 0,5 Lux barva, 0,095 Lux čb, 
- 400°/s nájezd do předvoleb,
- 24VAC, 24VDC
- PoE+
- krytí IP66</t>
  </si>
  <si>
    <t>Objektiv 2,8-12 mm</t>
  </si>
  <si>
    <t>Kompletní kryt s vyhříváním</t>
  </si>
  <si>
    <t>SFP Modul pro připojení switche na optiku SM/MM</t>
  </si>
  <si>
    <t>Zdroj pro napájení převodníku</t>
  </si>
  <si>
    <t>Přepěťová ochrana UTP + PoE</t>
  </si>
  <si>
    <t>Přepěťová ochrana napájení 24 VAC</t>
  </si>
  <si>
    <t>Přepěťová ochrana napájení 230 VAC(BC)</t>
  </si>
  <si>
    <t>Přepěťová ochrana napájení 230 VAC(D)</t>
  </si>
  <si>
    <t>Venkovní rozvaděč šxvxh 700x500x270</t>
  </si>
  <si>
    <t>Jistič jednofázový 6A</t>
  </si>
  <si>
    <t>Jistič jednofázový 10A</t>
  </si>
  <si>
    <t>Dvoupolový vypínač 16A</t>
  </si>
  <si>
    <t>Proudový chránič 25A</t>
  </si>
  <si>
    <t>Svorkovnice 230</t>
  </si>
  <si>
    <t>Montážní příslušenství</t>
  </si>
  <si>
    <t>Kabel datový UTP 4x2x0,5 Cat 5</t>
  </si>
  <si>
    <t>Kabel sdělovací 3x2x0,6</t>
  </si>
  <si>
    <t>Kabel napájecí CYKY J3x1,5</t>
  </si>
  <si>
    <t>Kabel napájecí CYKY J3x2,5</t>
  </si>
  <si>
    <t>Optický patchcord SC-SC, 2m</t>
  </si>
  <si>
    <t>Oživení kamerového bodu na jednu kameru</t>
  </si>
  <si>
    <t>SW licence pro záznam jedné IP kamery do videoserverů řady G-Sope</t>
  </si>
  <si>
    <t>Programování uživatelských parametrů na jednu kameru</t>
  </si>
  <si>
    <t>SWITCH kruhové topologie s rekonfigurací do 30ms. Min. parametry:
- Mesh topologie RSTP-M a RSTP
- 2x SFP slot s podporou 100/1000BASE-X
- 1x Gigabit Ethernet port
- 4x Fast ethernet port s podporou PoE+ (25W) na dvou portech lze zapnout PoE++ (60W)
- 2x RS485 / 1x RS422 - seznam otestovaných systémů
- 2x digitální vstup s podporou vyvážených smyček
- 2 vstupy napájení
- 1x programovatelné relé
- přepěťová ochrana 1000 A
- obvody switchů galvanicky oddělené od krytu
- event management
- čas bootování &lt; 10s
- podpora ovládání kamer přes HTTP/CGI/Onvif příkazy (Axis, Panasonic, Riva, Samsung, Sony, Vivotek...)
- provozní teplota od – 40°C do +70°C</t>
  </si>
  <si>
    <t>Metalický patchcord, RJ45 - RJ45 2m</t>
  </si>
  <si>
    <t>Kabelové vedení</t>
  </si>
  <si>
    <t>Zemní práce a Pokládka</t>
  </si>
  <si>
    <t>HDPE trubka 40/33</t>
  </si>
  <si>
    <t>HDPE mikrotrubička silnostěnná do výkopu 10/5,5</t>
  </si>
  <si>
    <t>výstražná PE folie oranžová šířka 33 mm</t>
  </si>
  <si>
    <t>plastová deska šířka 15 cm</t>
  </si>
  <si>
    <t>m</t>
  </si>
  <si>
    <t>Výkopové a montážní práce</t>
  </si>
  <si>
    <t>Volný terén 35/80</t>
  </si>
  <si>
    <t>Zpevněný terén 35/55 vč. asfaltu</t>
  </si>
  <si>
    <t>Zpevněný terén 35/55 vč. mozaiky</t>
  </si>
  <si>
    <t>Zpevněný terén 35/55 vč. zámkové dlažby</t>
  </si>
  <si>
    <t>Přechod komunikace 50/120, vč. asfaltu</t>
  </si>
  <si>
    <t>Řezání spáry v asfaltu</t>
  </si>
  <si>
    <t>Provedení zálivky spár navíc</t>
  </si>
  <si>
    <t>Bourání betonu</t>
  </si>
  <si>
    <t>vícepovrchy ABJ</t>
  </si>
  <si>
    <t>vícepovrchy LA</t>
  </si>
  <si>
    <t>vícepovrchy zámková dlažba</t>
  </si>
  <si>
    <t>vícepovrchy mozaika</t>
  </si>
  <si>
    <t>Neřízený podvrt 1x110mm vč. chráničky</t>
  </si>
  <si>
    <t>Řízený podvrt 1x110mm vč. chráničky</t>
  </si>
  <si>
    <t>Startovací jáma</t>
  </si>
  <si>
    <t>Odvoz materiálu na skládku (m3)</t>
  </si>
  <si>
    <t>Doprava Kč/1km</t>
  </si>
  <si>
    <t>Založ. chrán. v překopu</t>
  </si>
  <si>
    <t>Kompletace a montáž komory na spojku do země</t>
  </si>
  <si>
    <t>vstup do kabelové komory, odvětrání</t>
  </si>
  <si>
    <t>Průraz zdiva průměr 45 mm - do 50 cm</t>
  </si>
  <si>
    <t>Průraz zdiva průměr 45 mm - do 100 cm</t>
  </si>
  <si>
    <t>Průraz zdiva průměr 45 mm - nad 100 cm</t>
  </si>
  <si>
    <t>Průraz zdiva průměr 110 mm - do 50 cm</t>
  </si>
  <si>
    <t>Průraz zdiva průměr 110 mm - do 100 cm</t>
  </si>
  <si>
    <t>Průraz zdiva průměr 110 mm - nad 100 cm</t>
  </si>
  <si>
    <t>Jádrové vrtání průměr 110 mm - do 50 cm</t>
  </si>
  <si>
    <t>Jádrové vrtání průměr 110 mm - do 100 cm</t>
  </si>
  <si>
    <t>Jádrové vrtání průměr 110 mm - nad 100 cm</t>
  </si>
  <si>
    <t>Pokládka HDPE</t>
  </si>
  <si>
    <t>Zatažení HDPE do chráničky</t>
  </si>
  <si>
    <t>Spojkování trubek vč. spojky Plasson</t>
  </si>
  <si>
    <t>Montáž koncovky Plasson, včetně materiálu</t>
  </si>
  <si>
    <t>Kalibrace a tlaková zkouška trubky včetně protokolů</t>
  </si>
  <si>
    <t>HDPE mikrotrubička silnostěnná do výkopu</t>
  </si>
  <si>
    <t>Kalibrace a tlaková zkouška MIKROTRUBIČKY včetně protokolů</t>
  </si>
  <si>
    <r>
      <t>m</t>
    </r>
    <r>
      <rPr>
        <vertAlign val="superscript"/>
        <sz val="10"/>
        <rFont val="Arial"/>
        <family val="2"/>
      </rPr>
      <t>3</t>
    </r>
  </si>
  <si>
    <t>m2</t>
  </si>
  <si>
    <t>t</t>
  </si>
  <si>
    <t>km</t>
  </si>
  <si>
    <t>Sloupy a Samonosné kabely - materiál</t>
  </si>
  <si>
    <t>Sloup sadový výška min. 6m</t>
  </si>
  <si>
    <t>Sloup výška min 8m</t>
  </si>
  <si>
    <t>Betonová patka sloupu výšky 6m</t>
  </si>
  <si>
    <t>Betonová patka sloupu výšky 8m</t>
  </si>
  <si>
    <t>Optický kabel 12f SM závěsný</t>
  </si>
  <si>
    <t>Optický kabel 48f SM závěsný</t>
  </si>
  <si>
    <t>Závěsné zařízení na sloup</t>
  </si>
  <si>
    <t>Závěsný prvek na kabel</t>
  </si>
  <si>
    <t>Úchytná nerezová páska</t>
  </si>
  <si>
    <t>Ochranná trubka kovová 36mm</t>
  </si>
  <si>
    <t>Optický rozvaděč nástěnný pro 24 konektorů</t>
  </si>
  <si>
    <t>Optický rozvaděč pro nedělitelný kabel, na sloup pro 12 konektorů</t>
  </si>
  <si>
    <t>Podvěsné lano pod převěs</t>
  </si>
  <si>
    <t>Sloupy a Samonosné kabely - montážní práce</t>
  </si>
  <si>
    <t>Výkop pro základ pro sloup výšky 6m</t>
  </si>
  <si>
    <t>Výkop pro základ pro sloup výšky 8m</t>
  </si>
  <si>
    <t>Základ pro sloup výšky 6m + hmoždinka</t>
  </si>
  <si>
    <t>Základ pro sloup výšky 8m + hmoždinka</t>
  </si>
  <si>
    <t xml:space="preserve">Postavení sloupu výšky 6 m </t>
  </si>
  <si>
    <t xml:space="preserve">Postavení sloupu výšky 8 m </t>
  </si>
  <si>
    <t>Zavěšení OK na sloup</t>
  </si>
  <si>
    <t>Vnitřní trasy - materiál</t>
  </si>
  <si>
    <t>MARS žlab 125/50</t>
  </si>
  <si>
    <t>lišta 40/20</t>
  </si>
  <si>
    <t>lišta 40/40</t>
  </si>
  <si>
    <t>LSPE trubka 40/33</t>
  </si>
  <si>
    <t>tr.KOPEX  20 mm</t>
  </si>
  <si>
    <t>HDPE mikrotrubička vnitřní, nehořlavá 10/8</t>
  </si>
  <si>
    <t>Ochranná trubka vrapovaná 40mm</t>
  </si>
  <si>
    <t>Vnitřní trasy - montážní práce</t>
  </si>
  <si>
    <t>Montáž PVC žlabu</t>
  </si>
  <si>
    <t>Montáž MARS žlabu</t>
  </si>
  <si>
    <t>Instalace ochranné trubky v objektu</t>
  </si>
  <si>
    <t>Sekání trasy v omítce včetně začištění</t>
  </si>
  <si>
    <t>Protipožární ucpávka Intumex malá</t>
  </si>
  <si>
    <t>Protipožární ucpávka Intumex střední</t>
  </si>
  <si>
    <t>Protipožární ucpávka Intumex velká</t>
  </si>
  <si>
    <t>HDPE mikrotrubička vnitřní, nehořlavá</t>
  </si>
  <si>
    <t>Demontáž a montáž podhledu</t>
  </si>
  <si>
    <r>
      <t>m</t>
    </r>
    <r>
      <rPr>
        <vertAlign val="superscript"/>
        <sz val="10"/>
        <rFont val="Arial"/>
        <family val="2"/>
      </rPr>
      <t>2</t>
    </r>
  </si>
  <si>
    <t>Pokládka 1 x nehořlavá trubka v kolektoru</t>
  </si>
  <si>
    <t>HDPE mikrotrubička 7mm</t>
  </si>
  <si>
    <t>HDPE mikrotrubička 10mm</t>
  </si>
  <si>
    <t>Koncovka na mikrotrubičku</t>
  </si>
  <si>
    <t>Spojka na mikrotrubičku</t>
  </si>
  <si>
    <t>Průchodka mikrokabelu</t>
  </si>
  <si>
    <t>Průchodka kabelová Jackmoon</t>
  </si>
  <si>
    <t>odbočovací Y člen</t>
  </si>
  <si>
    <t xml:space="preserve">Spojka Matrix přímá </t>
  </si>
  <si>
    <t>Spojka Matrix T</t>
  </si>
  <si>
    <t>stojan 19" 600x600 12U</t>
  </si>
  <si>
    <t>optický rozvaděč 1U/24 vl</t>
  </si>
  <si>
    <t>kazeta LT 1 A FF</t>
  </si>
  <si>
    <t>kříž kabelové rezervy</t>
  </si>
  <si>
    <t>Optická spojka odočná do 72 vl</t>
  </si>
  <si>
    <t>Opravná manžeta OS</t>
  </si>
  <si>
    <t>OK 12 vl. SM Universal</t>
  </si>
  <si>
    <t>OK 24 vl.SM Universal</t>
  </si>
  <si>
    <t>Optický mikrokabel 12 vl. SM</t>
  </si>
  <si>
    <t xml:space="preserve">optický SM pigtail E2000 </t>
  </si>
  <si>
    <t>adaptor</t>
  </si>
  <si>
    <t>trubička na sváry 60 mm</t>
  </si>
  <si>
    <t>Zafukování a Optika - materiál</t>
  </si>
  <si>
    <t>Zafukování a Optika - optické montážní práce</t>
  </si>
  <si>
    <t>zřízení zafukovacího místa</t>
  </si>
  <si>
    <t>Zafouknutí optického kabelu do HDPE</t>
  </si>
  <si>
    <t>Přifouknutí optického kabelu do obsazené HDPE trubky</t>
  </si>
  <si>
    <t xml:space="preserve">Zafukování svazku mikrotrubiček </t>
  </si>
  <si>
    <t>Zafouknutí MK do mikrotrubičky</t>
  </si>
  <si>
    <t>Smyčkování optického kabelu / mikrokabelu</t>
  </si>
  <si>
    <t>Odbočný Y (T) člen na HDPE</t>
  </si>
  <si>
    <t>Tlakování mikrotrubiček</t>
  </si>
  <si>
    <t>Kalibrace mikrotrubiček</t>
  </si>
  <si>
    <t>Kompletace a montáž stojanu</t>
  </si>
  <si>
    <t>Kompletace a montáž optického rozvaděče bez svárů</t>
  </si>
  <si>
    <t>Kompletace a montáž optické spojky bez svárů</t>
  </si>
  <si>
    <t xml:space="preserve">Demontáž  optické spojky a OR </t>
  </si>
  <si>
    <t>Instalace optického kabelu na  stávající prvky (žlaby, rošty, trubky)</t>
  </si>
  <si>
    <t>Instalace optického kabelu do OS, OR (včetně přípravy opt. vláken na svařování)</t>
  </si>
  <si>
    <t>montáž kříže kabelové rezervy</t>
  </si>
  <si>
    <t>Svár optického vlákna (do 12vl)</t>
  </si>
  <si>
    <t>Svár optického vlákna (nad 12vl)</t>
  </si>
  <si>
    <t>Jednostranné měření OTDR (1310 a 1550 nm) s protokolem</t>
  </si>
  <si>
    <t>vlákno</t>
  </si>
  <si>
    <t>Závěrečné měření PM + OTDR (1310 a 1550 nm) s protokolem</t>
  </si>
  <si>
    <t>Napájení 230 V - materiál</t>
  </si>
  <si>
    <t>Kabel CYKY J3x1,5</t>
  </si>
  <si>
    <t>Kabel CYKY J3x2,5</t>
  </si>
  <si>
    <t>Kabel CYKY J3x4</t>
  </si>
  <si>
    <t>Kabel CYKY J4x10</t>
  </si>
  <si>
    <t>Popisový štítek</t>
  </si>
  <si>
    <t>Chránička PVC 40 vrap.</t>
  </si>
  <si>
    <t>Jistič 6A/I/B</t>
  </si>
  <si>
    <t>Komb.přepěťová ochrana B+C</t>
  </si>
  <si>
    <t>Rázová oddělovací tlumivka</t>
  </si>
  <si>
    <t>Zemnící drát FeZn 8mm</t>
  </si>
  <si>
    <t>Zemnící pásek FeZn 30x4</t>
  </si>
  <si>
    <t>Zemnící svorka kombinovaná</t>
  </si>
  <si>
    <t>Zkušební svorka</t>
  </si>
  <si>
    <t>Rozvaděčová skříň RH na sloup</t>
  </si>
  <si>
    <t>Rozvaděčová skříň RH pilířková</t>
  </si>
  <si>
    <t>Výbava rozvaděčové skříně</t>
  </si>
  <si>
    <t>1f elektroměr</t>
  </si>
  <si>
    <t>Úchytné nerezové pásky</t>
  </si>
  <si>
    <t>Napájení 230 V - montážní práce</t>
  </si>
  <si>
    <t>Kabel CYKY J3x1,5 ukončení kabelu</t>
  </si>
  <si>
    <t>Kabel CYKY J3x2,5 ukončení kabelu</t>
  </si>
  <si>
    <t>Kabel CYKY J3x4 ukončení kabelu</t>
  </si>
  <si>
    <t>Kabel CYKY J4x10 ukončení kabelu</t>
  </si>
  <si>
    <t>Výchozí revize</t>
  </si>
  <si>
    <t>Dokumentace skutečného provedení stavby</t>
  </si>
  <si>
    <t>Geo a Vbř</t>
  </si>
  <si>
    <t>Geodetické zaměření případ do 100m</t>
  </si>
  <si>
    <t>Geodetické zaměření nad 100m + položka 1 (3800 Kč)</t>
  </si>
  <si>
    <t xml:space="preserve">    Kč,- / 1ks</t>
  </si>
  <si>
    <t>Kč/na 1 vlastníka</t>
  </si>
  <si>
    <t xml:space="preserve">    Kč,- / 1m trasy</t>
  </si>
  <si>
    <t xml:space="preserve">    Kč,- / na 1sml.</t>
  </si>
  <si>
    <t xml:space="preserve">    Kč,- / 1ks (str.) </t>
  </si>
  <si>
    <t>Vyřízení smlouvy budoucí o zřízení věcného břemene do 4 vlastníků na pozemek</t>
  </si>
  <si>
    <t>Vyřízení smlouvy budoucí o zřízení věcného břemene od 4 vlastníků na pozemek</t>
  </si>
  <si>
    <t>Uzavření smluv s podáním na KN (doklad z podatelny)</t>
  </si>
  <si>
    <t>Vyhotovení geometrického plánu s  - ověřením  KN</t>
  </si>
  <si>
    <t>Znalecký posudek pro výpočet věcného břemene</t>
  </si>
  <si>
    <t>Zajištění výpisu z KN (zjištění vlastníků pozemků)</t>
  </si>
  <si>
    <t>GZS, HS, Projednání, Doprava</t>
  </si>
  <si>
    <t>Inženýring a vedení stavby  v ceně do 100.000,-Kč</t>
  </si>
  <si>
    <t>Inženýring a vedení stavby  v ceně od 100.000,-Kč do 250.000,-Kč</t>
  </si>
  <si>
    <t>Inženýring a vedení stavby  v ceně nad 250.000,-Kč</t>
  </si>
  <si>
    <t>Hodinová sazba montér</t>
  </si>
  <si>
    <t>hod</t>
  </si>
  <si>
    <t>Hodinová sazba stavbyvedoucí nebo technik</t>
  </si>
  <si>
    <t>Správní poplatky a DIR (podle skutečnosti)</t>
  </si>
  <si>
    <t>stavba</t>
  </si>
  <si>
    <t>Plošina neizolovaná</t>
  </si>
  <si>
    <t>Hodinová sazba technik specialista</t>
  </si>
  <si>
    <t>Doprava - osobní automobil</t>
  </si>
  <si>
    <t>Doprava - nákladní automobil</t>
  </si>
  <si>
    <t>Doprava - speciální technika (plošina, jeřáb, bagr,…)</t>
  </si>
  <si>
    <t>Konzultace a poradenství v oblasti SW pro jednotnou správu MKDS</t>
  </si>
  <si>
    <t>Konzultace - výběr SW</t>
  </si>
  <si>
    <t>Konzultace - nasazení SW</t>
  </si>
  <si>
    <t>Konzultace - pilotní provoz</t>
  </si>
  <si>
    <t>Nabídková cena CELKEM</t>
  </si>
  <si>
    <t>Celková nabídková cena</t>
  </si>
  <si>
    <t>Podrobný popis položky</t>
  </si>
  <si>
    <t>Konzultace - správa CCTV / MKDS</t>
  </si>
  <si>
    <t>Konzultace - provoz CCTV / MKDS</t>
  </si>
  <si>
    <t>Konzultace - rozvoj CCTV / MKDS</t>
  </si>
  <si>
    <t>Konzultace - iniciační naplění SW daty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</si>
</sst>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General_)"/>
    <numFmt numFmtId="166" formatCode="0.00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164" fontId="3" fillId="2" borderId="2" xfId="0" applyNumberFormat="1" applyFont="1" applyFill="1" applyBorder="1"/>
    <xf numFmtId="10" fontId="3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3" fillId="2" borderId="6" xfId="0" applyNumberFormat="1" applyFont="1" applyFill="1" applyBorder="1"/>
    <xf numFmtId="10" fontId="3" fillId="2" borderId="6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2" xfId="20" applyFont="1" applyBorder="1" applyAlignment="1">
      <alignment wrapText="1"/>
    </xf>
    <xf numFmtId="0" fontId="8" fillId="0" borderId="2" xfId="20" applyFont="1" applyBorder="1">
      <alignment/>
    </xf>
    <xf numFmtId="0" fontId="8" fillId="0" borderId="2" xfId="20" applyFont="1" applyFill="1" applyBorder="1">
      <alignment/>
    </xf>
    <xf numFmtId="3" fontId="1" fillId="0" borderId="16" xfId="0" applyNumberFormat="1" applyFont="1" applyFill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1" fillId="0" borderId="2" xfId="21" applyNumberFormat="1" applyFont="1" applyFill="1" applyBorder="1" applyAlignment="1">
      <alignment horizontal="center"/>
    </xf>
    <xf numFmtId="3" fontId="1" fillId="0" borderId="2" xfId="21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1" fillId="0" borderId="16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  <xf numFmtId="166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/>
    </xf>
    <xf numFmtId="165" fontId="1" fillId="0" borderId="16" xfId="0" applyNumberFormat="1" applyFont="1" applyFill="1" applyBorder="1" applyAlignment="1" applyProtection="1">
      <alignment horizontal="left" wrapText="1"/>
      <protection/>
    </xf>
    <xf numFmtId="0" fontId="3" fillId="0" borderId="16" xfId="0" applyFont="1" applyBorder="1" applyAlignment="1">
      <alignment wrapText="1"/>
    </xf>
    <xf numFmtId="165" fontId="1" fillId="0" borderId="17" xfId="0" applyNumberFormat="1" applyFont="1" applyFill="1" applyBorder="1" applyAlignment="1" applyProtection="1">
      <alignment horizontal="left" wrapText="1"/>
      <protection/>
    </xf>
    <xf numFmtId="3" fontId="1" fillId="0" borderId="16" xfId="0" applyNumberFormat="1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165" fontId="3" fillId="0" borderId="16" xfId="0" applyNumberFormat="1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 quotePrefix="1">
      <alignment horizontal="left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8" xfId="0" applyNumberFormat="1" applyFont="1" applyBorder="1" applyAlignment="1">
      <alignment horizontal="center"/>
    </xf>
    <xf numFmtId="49" fontId="3" fillId="2" borderId="19" xfId="0" applyNumberFormat="1" applyFont="1" applyFill="1" applyBorder="1"/>
    <xf numFmtId="49" fontId="3" fillId="2" borderId="20" xfId="0" applyNumberFormat="1" applyFont="1" applyFill="1" applyBorder="1"/>
    <xf numFmtId="49" fontId="3" fillId="3" borderId="19" xfId="0" applyNumberFormat="1" applyFont="1" applyFill="1" applyBorder="1"/>
    <xf numFmtId="0" fontId="2" fillId="4" borderId="21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/>
    </xf>
    <xf numFmtId="0" fontId="2" fillId="4" borderId="2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wrapText="1"/>
    </xf>
    <xf numFmtId="0" fontId="2" fillId="5" borderId="13" xfId="0" applyFont="1" applyFill="1" applyBorder="1" applyAlignment="1">
      <alignment/>
    </xf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49" fontId="3" fillId="5" borderId="19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P+DOME_rozpočet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79EC-2F20-4711-8601-66BA1511F6F5}">
  <dimension ref="A1:D8"/>
  <sheetViews>
    <sheetView tabSelected="1" workbookViewId="0" topLeftCell="A1">
      <selection activeCell="A1" sqref="A1:D1"/>
    </sheetView>
  </sheetViews>
  <sheetFormatPr defaultColWidth="9.140625" defaultRowHeight="15"/>
  <cols>
    <col min="1" max="1" width="45.421875" style="0" customWidth="1"/>
    <col min="2" max="2" width="18.421875" style="0" customWidth="1"/>
    <col min="3" max="3" width="10.7109375" style="0" customWidth="1"/>
    <col min="4" max="4" width="18.8515625" style="0" customWidth="1"/>
  </cols>
  <sheetData>
    <row r="1" spans="1:4" ht="27">
      <c r="A1" s="72" t="s">
        <v>252</v>
      </c>
      <c r="B1" s="73" t="s">
        <v>10</v>
      </c>
      <c r="C1" s="73" t="s">
        <v>11</v>
      </c>
      <c r="D1" s="74" t="s">
        <v>12</v>
      </c>
    </row>
    <row r="2" spans="1:4" ht="27">
      <c r="A2" s="25" t="str">
        <f>Revize!A1</f>
        <v xml:space="preserve">Práce spojené s revizí dle ČSN  332130, ČSN EN 61439, zákona 90/2019, NV 118/2016 a NV 117/2016 </v>
      </c>
      <c r="B2" s="7">
        <f>Revize!F6</f>
        <v>0</v>
      </c>
      <c r="C2" s="8">
        <f>Revize!G6</f>
        <v>0</v>
      </c>
      <c r="D2" s="9" t="str">
        <f>Revize!I6</f>
        <v>-</v>
      </c>
    </row>
    <row r="3" spans="1:4" ht="27">
      <c r="A3" s="25" t="str">
        <f>Prohlídky!A1</f>
        <v>Práce spojené se servisem - pravidelné prohlídky systému1</v>
      </c>
      <c r="B3" s="7">
        <f>Prohlídky!F6</f>
        <v>0</v>
      </c>
      <c r="C3" s="8">
        <f>Prohlídky!G6</f>
        <v>0</v>
      </c>
      <c r="D3" s="9">
        <f>Prohlídky!H6</f>
        <v>0</v>
      </c>
    </row>
    <row r="4" spans="1:4" ht="15">
      <c r="A4" s="25" t="str">
        <f>'Servis na vyžádání'!A1</f>
        <v>Práce spojené se servisem - na vyžádání1</v>
      </c>
      <c r="B4" s="7">
        <f>'Servis na vyžádání'!F6</f>
        <v>0</v>
      </c>
      <c r="C4" s="8">
        <f>'Servis na vyžádání'!G6</f>
        <v>0</v>
      </c>
      <c r="D4" s="9">
        <f>'Servis na vyžádání'!H6</f>
        <v>0</v>
      </c>
    </row>
    <row r="5" spans="1:4" ht="27">
      <c r="A5" s="32" t="str">
        <f>'Opravy a údržba'!A1</f>
        <v>Opravy a údržba závad systému CCTV / MKDS nebo havárií systému CCTV / MKDS</v>
      </c>
      <c r="B5" s="14">
        <f>'Opravy a údržba'!F41</f>
        <v>0</v>
      </c>
      <c r="C5" s="15">
        <f>'Opravy a údržba'!G41</f>
        <v>0</v>
      </c>
      <c r="D5" s="16">
        <f>'Opravy a údržba'!H41</f>
        <v>0</v>
      </c>
    </row>
    <row r="6" spans="1:4" ht="15">
      <c r="A6" s="32" t="str">
        <f>'Kabelové vedení'!A1</f>
        <v>Kabelové vedení</v>
      </c>
      <c r="B6" s="14">
        <f>'Kabelové vedení'!F205</f>
        <v>0</v>
      </c>
      <c r="C6" s="15">
        <f>'Kabelové vedení'!G205</f>
        <v>0</v>
      </c>
      <c r="D6" s="16">
        <f>'Kabelové vedení'!H205</f>
        <v>0</v>
      </c>
    </row>
    <row r="7" spans="1:4" ht="27.6" thickBot="1">
      <c r="A7" s="32" t="str">
        <f>'Konzultace a poradenství'!A1</f>
        <v>Konzultace a poradenství v oblasti SW pro jednotnou správu MKDS</v>
      </c>
      <c r="B7" s="14">
        <f>'Konzultace a poradenství'!F9</f>
        <v>0</v>
      </c>
      <c r="C7" s="15">
        <f>'Konzultace a poradenství'!G9</f>
        <v>0</v>
      </c>
      <c r="D7" s="16">
        <f>'Konzultace a poradenství'!H9</f>
        <v>0</v>
      </c>
    </row>
    <row r="8" spans="1:4" ht="15" thickBot="1">
      <c r="A8" s="18" t="s">
        <v>253</v>
      </c>
      <c r="B8" s="66">
        <f>SUM(B2:B7)</f>
        <v>0</v>
      </c>
      <c r="C8" s="66">
        <f>SUM(C2:C7)</f>
        <v>0</v>
      </c>
      <c r="D8" s="67">
        <f>B8+C8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D646-903A-4A92-9E4B-26BA1833A4A7}">
  <dimension ref="A1:I6"/>
  <sheetViews>
    <sheetView zoomScaleSheetLayoutView="100" workbookViewId="0" topLeftCell="A1">
      <selection activeCell="A1" sqref="A1:I1"/>
    </sheetView>
  </sheetViews>
  <sheetFormatPr defaultColWidth="9.140625" defaultRowHeight="15"/>
  <cols>
    <col min="1" max="1" width="44.8515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6" customWidth="1"/>
    <col min="6" max="6" width="13.7109375" style="1" bestFit="1" customWidth="1"/>
    <col min="7" max="7" width="9.28125" style="1" bestFit="1" customWidth="1"/>
    <col min="8" max="8" width="13.28125" style="1" customWidth="1"/>
    <col min="9" max="9" width="30.7109375" style="1" customWidth="1"/>
    <col min="10" max="16384" width="8.8515625" style="1" customWidth="1"/>
  </cols>
  <sheetData>
    <row r="1" spans="1:9" ht="39.6">
      <c r="A1" s="72" t="s">
        <v>0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2" t="s">
        <v>1</v>
      </c>
      <c r="B2" s="3" t="s">
        <v>2</v>
      </c>
      <c r="C2" s="3">
        <v>1</v>
      </c>
      <c r="D2" s="4">
        <v>0</v>
      </c>
      <c r="E2" s="5">
        <v>0</v>
      </c>
      <c r="F2" s="7">
        <f>D2*C2</f>
        <v>0</v>
      </c>
      <c r="G2" s="8">
        <f>F2*E2</f>
        <v>0</v>
      </c>
      <c r="H2" s="9">
        <f>F2+G2</f>
        <v>0</v>
      </c>
      <c r="I2" s="69"/>
    </row>
    <row r="3" spans="1:9" ht="15">
      <c r="A3" s="2" t="s">
        <v>3</v>
      </c>
      <c r="B3" s="3" t="s">
        <v>2</v>
      </c>
      <c r="C3" s="3">
        <v>1</v>
      </c>
      <c r="D3" s="4">
        <v>0</v>
      </c>
      <c r="E3" s="5">
        <v>0</v>
      </c>
      <c r="F3" s="7">
        <f>D3*C3</f>
        <v>0</v>
      </c>
      <c r="G3" s="8">
        <f>F3*E3</f>
        <v>0</v>
      </c>
      <c r="H3" s="9">
        <f>F3+G3</f>
        <v>0</v>
      </c>
      <c r="I3" s="69"/>
    </row>
    <row r="4" spans="1:9" ht="15">
      <c r="A4" s="2" t="s">
        <v>4</v>
      </c>
      <c r="B4" s="3" t="s">
        <v>2</v>
      </c>
      <c r="C4" s="3">
        <v>1</v>
      </c>
      <c r="D4" s="4">
        <v>0</v>
      </c>
      <c r="E4" s="5">
        <v>0</v>
      </c>
      <c r="F4" s="7">
        <f>D4*C4</f>
        <v>0</v>
      </c>
      <c r="G4" s="8">
        <f>F4*E4</f>
        <v>0</v>
      </c>
      <c r="H4" s="9">
        <f>F4+G4</f>
        <v>0</v>
      </c>
      <c r="I4" s="69"/>
    </row>
    <row r="5" spans="1:9" ht="13.8" thickBot="1">
      <c r="A5" s="10" t="s">
        <v>5</v>
      </c>
      <c r="B5" s="11" t="s">
        <v>2</v>
      </c>
      <c r="C5" s="11">
        <v>1</v>
      </c>
      <c r="D5" s="12">
        <v>0</v>
      </c>
      <c r="E5" s="13">
        <v>0</v>
      </c>
      <c r="F5" s="14">
        <f>D5*C5</f>
        <v>0</v>
      </c>
      <c r="G5" s="15">
        <f>F5*E5</f>
        <v>0</v>
      </c>
      <c r="H5" s="16">
        <f>F5+G5</f>
        <v>0</v>
      </c>
      <c r="I5" s="70"/>
    </row>
    <row r="6" spans="1:9" ht="13.8" thickBot="1">
      <c r="A6" s="18" t="s">
        <v>13</v>
      </c>
      <c r="B6" s="19" t="s">
        <v>14</v>
      </c>
      <c r="C6" s="19" t="s">
        <v>14</v>
      </c>
      <c r="D6" s="19" t="s">
        <v>14</v>
      </c>
      <c r="E6" s="20" t="s">
        <v>14</v>
      </c>
      <c r="F6" s="66">
        <f>SUM(F2:F5)</f>
        <v>0</v>
      </c>
      <c r="G6" s="66">
        <f>SUM(G2:G5)</f>
        <v>0</v>
      </c>
      <c r="H6" s="67">
        <f>SUM(H2:H5)</f>
        <v>0</v>
      </c>
      <c r="I6" s="68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2C67-7225-468D-B30E-6D48A0EBECCF}">
  <dimension ref="A1:I7"/>
  <sheetViews>
    <sheetView zoomScaleSheetLayoutView="85" workbookViewId="0" topLeftCell="A1">
      <selection activeCell="A1" sqref="A1:I1"/>
    </sheetView>
  </sheetViews>
  <sheetFormatPr defaultColWidth="9.140625" defaultRowHeight="15"/>
  <cols>
    <col min="1" max="1" width="41.00390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1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8.8">
      <c r="A1" s="72" t="s">
        <v>15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2" t="s">
        <v>17</v>
      </c>
      <c r="B2" s="3" t="s">
        <v>2</v>
      </c>
      <c r="C2" s="3">
        <v>1</v>
      </c>
      <c r="D2" s="4">
        <v>0</v>
      </c>
      <c r="E2" s="5">
        <v>0</v>
      </c>
      <c r="F2" s="7">
        <f>D2*C2</f>
        <v>0</v>
      </c>
      <c r="G2" s="8">
        <f>F2*E2</f>
        <v>0</v>
      </c>
      <c r="H2" s="9">
        <f>F2+G2</f>
        <v>0</v>
      </c>
      <c r="I2" s="69"/>
    </row>
    <row r="3" spans="1:9" ht="27" customHeight="1">
      <c r="A3" s="25" t="s">
        <v>18</v>
      </c>
      <c r="B3" s="3" t="s">
        <v>2</v>
      </c>
      <c r="C3" s="3">
        <v>1</v>
      </c>
      <c r="D3" s="4">
        <v>0</v>
      </c>
      <c r="E3" s="5">
        <v>0</v>
      </c>
      <c r="F3" s="7">
        <f>D3*C3</f>
        <v>0</v>
      </c>
      <c r="G3" s="8">
        <f>F3*E3</f>
        <v>0</v>
      </c>
      <c r="H3" s="9">
        <f>F3+G3</f>
        <v>0</v>
      </c>
      <c r="I3" s="69"/>
    </row>
    <row r="4" spans="1:9" ht="15">
      <c r="A4" s="2" t="s">
        <v>19</v>
      </c>
      <c r="B4" s="3" t="s">
        <v>2</v>
      </c>
      <c r="C4" s="3">
        <v>1</v>
      </c>
      <c r="D4" s="4">
        <v>0</v>
      </c>
      <c r="E4" s="5">
        <v>0</v>
      </c>
      <c r="F4" s="7">
        <f>D4*C4</f>
        <v>0</v>
      </c>
      <c r="G4" s="8">
        <f>F4*E4</f>
        <v>0</v>
      </c>
      <c r="H4" s="9">
        <f>F4+G4</f>
        <v>0</v>
      </c>
      <c r="I4" s="69"/>
    </row>
    <row r="5" spans="1:9" ht="13.8" thickBot="1">
      <c r="A5" s="10" t="s">
        <v>5</v>
      </c>
      <c r="B5" s="11" t="s">
        <v>2</v>
      </c>
      <c r="C5" s="11">
        <v>1</v>
      </c>
      <c r="D5" s="12">
        <v>0</v>
      </c>
      <c r="E5" s="13">
        <v>0</v>
      </c>
      <c r="F5" s="14">
        <f>D5*C5</f>
        <v>0</v>
      </c>
      <c r="G5" s="15">
        <f>F5*E5</f>
        <v>0</v>
      </c>
      <c r="H5" s="16">
        <f>F5+G5</f>
        <v>0</v>
      </c>
      <c r="I5" s="70"/>
    </row>
    <row r="6" spans="1:9" ht="13.8" thickBot="1">
      <c r="A6" s="18" t="s">
        <v>20</v>
      </c>
      <c r="B6" s="19" t="s">
        <v>14</v>
      </c>
      <c r="C6" s="19" t="s">
        <v>14</v>
      </c>
      <c r="D6" s="19" t="s">
        <v>14</v>
      </c>
      <c r="E6" s="20" t="s">
        <v>14</v>
      </c>
      <c r="F6" s="21">
        <f>SUM(F2:F5)</f>
        <v>0</v>
      </c>
      <c r="G6" s="21">
        <f>SUM(G2:G5)</f>
        <v>0</v>
      </c>
      <c r="H6" s="22">
        <f>SUM(H2:H5)</f>
        <v>0</v>
      </c>
      <c r="I6" s="68" t="s">
        <v>14</v>
      </c>
    </row>
    <row r="7" ht="59.4">
      <c r="A7" s="24" t="s">
        <v>16</v>
      </c>
    </row>
  </sheetData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6548-FB53-4E22-BDBD-6691789A3EE5}">
  <dimension ref="A1:I8"/>
  <sheetViews>
    <sheetView workbookViewId="0" topLeftCell="A1">
      <selection activeCell="A1" sqref="A1:I1"/>
    </sheetView>
  </sheetViews>
  <sheetFormatPr defaultColWidth="9.140625" defaultRowHeight="15"/>
  <cols>
    <col min="1" max="1" width="41.00390625" style="0" customWidth="1"/>
    <col min="2" max="2" width="4.00390625" style="0" bestFit="1" customWidth="1"/>
    <col min="3" max="3" width="6.00390625" style="0" bestFit="1" customWidth="1"/>
    <col min="4" max="4" width="18.28125" style="0" bestFit="1" customWidth="1"/>
    <col min="6" max="6" width="18.421875" style="0" customWidth="1"/>
    <col min="7" max="7" width="10.7109375" style="0" customWidth="1"/>
    <col min="8" max="8" width="18.8515625" style="0" customWidth="1"/>
    <col min="9" max="9" width="30.7109375" style="0" customWidth="1"/>
  </cols>
  <sheetData>
    <row r="1" spans="1:9" ht="27">
      <c r="A1" s="72" t="s">
        <v>21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2" t="s">
        <v>17</v>
      </c>
      <c r="B2" s="3" t="s">
        <v>2</v>
      </c>
      <c r="C2" s="3">
        <v>1</v>
      </c>
      <c r="D2" s="4">
        <v>0</v>
      </c>
      <c r="E2" s="5">
        <v>0</v>
      </c>
      <c r="F2" s="7">
        <f>D2*C2</f>
        <v>0</v>
      </c>
      <c r="G2" s="8">
        <f>F2*E2</f>
        <v>0</v>
      </c>
      <c r="H2" s="9">
        <f>F2+G2</f>
        <v>0</v>
      </c>
      <c r="I2" s="69"/>
    </row>
    <row r="3" spans="1:9" ht="27">
      <c r="A3" s="25" t="s">
        <v>18</v>
      </c>
      <c r="B3" s="3" t="s">
        <v>2</v>
      </c>
      <c r="C3" s="3">
        <v>1</v>
      </c>
      <c r="D3" s="4">
        <v>0</v>
      </c>
      <c r="E3" s="5">
        <v>0</v>
      </c>
      <c r="F3" s="7">
        <f>D3*C3</f>
        <v>0</v>
      </c>
      <c r="G3" s="8">
        <f>F3*E3</f>
        <v>0</v>
      </c>
      <c r="H3" s="9">
        <f>F3+G3</f>
        <v>0</v>
      </c>
      <c r="I3" s="69"/>
    </row>
    <row r="4" spans="1:9" ht="15">
      <c r="A4" s="2" t="s">
        <v>19</v>
      </c>
      <c r="B4" s="3" t="s">
        <v>2</v>
      </c>
      <c r="C4" s="3">
        <v>1</v>
      </c>
      <c r="D4" s="4">
        <v>0</v>
      </c>
      <c r="E4" s="5">
        <v>0</v>
      </c>
      <c r="F4" s="7">
        <f>D4*C4</f>
        <v>0</v>
      </c>
      <c r="G4" s="8">
        <f>F4*E4</f>
        <v>0</v>
      </c>
      <c r="H4" s="9">
        <f>F4+G4</f>
        <v>0</v>
      </c>
      <c r="I4" s="69"/>
    </row>
    <row r="5" spans="1:9" ht="15" thickBot="1">
      <c r="A5" s="10" t="s">
        <v>5</v>
      </c>
      <c r="B5" s="11" t="s">
        <v>2</v>
      </c>
      <c r="C5" s="11">
        <v>1</v>
      </c>
      <c r="D5" s="12">
        <v>0</v>
      </c>
      <c r="E5" s="13">
        <v>0</v>
      </c>
      <c r="F5" s="14">
        <f>D5*C5</f>
        <v>0</v>
      </c>
      <c r="G5" s="15">
        <f>F5*E5</f>
        <v>0</v>
      </c>
      <c r="H5" s="16">
        <f>F5+G5</f>
        <v>0</v>
      </c>
      <c r="I5" s="70"/>
    </row>
    <row r="6" spans="1:9" ht="15" thickBot="1">
      <c r="A6" s="18" t="s">
        <v>20</v>
      </c>
      <c r="B6" s="19" t="s">
        <v>14</v>
      </c>
      <c r="C6" s="19" t="s">
        <v>14</v>
      </c>
      <c r="D6" s="19" t="s">
        <v>14</v>
      </c>
      <c r="E6" s="20" t="s">
        <v>14</v>
      </c>
      <c r="F6" s="21">
        <f>SUM(F2:F5)</f>
        <v>0</v>
      </c>
      <c r="G6" s="21">
        <f>SUM(G2:G5)</f>
        <v>0</v>
      </c>
      <c r="H6" s="22">
        <f>SUM(H2:H5)</f>
        <v>0</v>
      </c>
      <c r="I6" s="68" t="s">
        <v>14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60">
      <c r="A8" s="24" t="s">
        <v>16</v>
      </c>
      <c r="B8" s="1"/>
      <c r="C8" s="1"/>
      <c r="D8" s="1"/>
      <c r="E8" s="1"/>
      <c r="F8" s="1"/>
      <c r="G8" s="1"/>
      <c r="H8" s="1"/>
    </row>
  </sheetData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3D45-18B1-4ED1-B10C-B484E0687DED}">
  <dimension ref="A1:I41"/>
  <sheetViews>
    <sheetView zoomScale="85" zoomScaleNormal="85" workbookViewId="0" topLeftCell="A1">
      <selection activeCell="A1" sqref="A1:I1"/>
    </sheetView>
  </sheetViews>
  <sheetFormatPr defaultColWidth="9.140625" defaultRowHeight="15"/>
  <cols>
    <col min="1" max="1" width="44.8515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6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6.4">
      <c r="A1" s="72" t="s">
        <v>22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26" t="s">
        <v>23</v>
      </c>
      <c r="B2" s="27"/>
      <c r="C2" s="27"/>
      <c r="D2" s="27"/>
      <c r="E2" s="28"/>
      <c r="F2" s="29"/>
      <c r="G2" s="30"/>
      <c r="H2" s="31"/>
      <c r="I2" s="71"/>
    </row>
    <row r="3" spans="1:9" ht="15">
      <c r="A3" s="2" t="s">
        <v>24</v>
      </c>
      <c r="B3" s="3" t="s">
        <v>25</v>
      </c>
      <c r="C3" s="3">
        <v>1</v>
      </c>
      <c r="D3" s="4">
        <v>0</v>
      </c>
      <c r="E3" s="5">
        <v>0</v>
      </c>
      <c r="F3" s="7">
        <f aca="true" t="shared" si="0" ref="F3:F10">D3*C3</f>
        <v>0</v>
      </c>
      <c r="G3" s="8">
        <f aca="true" t="shared" si="1" ref="G3:G10">F3*E3</f>
        <v>0</v>
      </c>
      <c r="H3" s="9">
        <f aca="true" t="shared" si="2" ref="H3:H10">F3+G3</f>
        <v>0</v>
      </c>
      <c r="I3" s="69"/>
    </row>
    <row r="4" spans="1:9" ht="15">
      <c r="A4" s="2" t="s">
        <v>26</v>
      </c>
      <c r="B4" s="3" t="s">
        <v>27</v>
      </c>
      <c r="C4" s="3">
        <v>1</v>
      </c>
      <c r="D4" s="4">
        <v>0</v>
      </c>
      <c r="E4" s="5">
        <v>0</v>
      </c>
      <c r="F4" s="7">
        <f t="shared" si="0"/>
        <v>0</v>
      </c>
      <c r="G4" s="8">
        <f t="shared" si="1"/>
        <v>0</v>
      </c>
      <c r="H4" s="9">
        <f t="shared" si="2"/>
        <v>0</v>
      </c>
      <c r="I4" s="69"/>
    </row>
    <row r="5" spans="1:9" ht="15">
      <c r="A5" s="2" t="s">
        <v>28</v>
      </c>
      <c r="B5" s="3" t="s">
        <v>2</v>
      </c>
      <c r="C5" s="3">
        <v>1</v>
      </c>
      <c r="D5" s="4">
        <v>0</v>
      </c>
      <c r="E5" s="5">
        <v>0</v>
      </c>
      <c r="F5" s="7">
        <f t="shared" si="0"/>
        <v>0</v>
      </c>
      <c r="G5" s="8">
        <f t="shared" si="1"/>
        <v>0</v>
      </c>
      <c r="H5" s="9">
        <f t="shared" si="2"/>
        <v>0</v>
      </c>
      <c r="I5" s="69"/>
    </row>
    <row r="6" spans="1:9" ht="145.2">
      <c r="A6" s="32" t="s">
        <v>33</v>
      </c>
      <c r="B6" s="11" t="s">
        <v>2</v>
      </c>
      <c r="C6" s="11">
        <v>1</v>
      </c>
      <c r="D6" s="12">
        <v>0</v>
      </c>
      <c r="E6" s="13">
        <v>0</v>
      </c>
      <c r="F6" s="7">
        <f t="shared" si="0"/>
        <v>0</v>
      </c>
      <c r="G6" s="8">
        <f t="shared" si="1"/>
        <v>0</v>
      </c>
      <c r="H6" s="9">
        <f t="shared" si="2"/>
        <v>0</v>
      </c>
      <c r="I6" s="69"/>
    </row>
    <row r="7" spans="1:9" ht="15">
      <c r="A7" s="32" t="s">
        <v>30</v>
      </c>
      <c r="B7" s="11" t="s">
        <v>2</v>
      </c>
      <c r="C7" s="11">
        <v>1</v>
      </c>
      <c r="D7" s="12">
        <v>0</v>
      </c>
      <c r="E7" s="13">
        <v>0</v>
      </c>
      <c r="F7" s="7">
        <f t="shared" si="0"/>
        <v>0</v>
      </c>
      <c r="G7" s="8">
        <f t="shared" si="1"/>
        <v>0</v>
      </c>
      <c r="H7" s="9">
        <f t="shared" si="2"/>
        <v>0</v>
      </c>
      <c r="I7" s="69"/>
    </row>
    <row r="8" spans="1:9" ht="15">
      <c r="A8" s="32" t="s">
        <v>31</v>
      </c>
      <c r="B8" s="11" t="s">
        <v>2</v>
      </c>
      <c r="C8" s="11">
        <v>1</v>
      </c>
      <c r="D8" s="12">
        <v>0</v>
      </c>
      <c r="E8" s="13">
        <v>0</v>
      </c>
      <c r="F8" s="7">
        <f t="shared" si="0"/>
        <v>0</v>
      </c>
      <c r="G8" s="8">
        <f t="shared" si="1"/>
        <v>0</v>
      </c>
      <c r="H8" s="9">
        <f t="shared" si="2"/>
        <v>0</v>
      </c>
      <c r="I8" s="69"/>
    </row>
    <row r="9" spans="1:9" ht="15">
      <c r="A9" s="32" t="s">
        <v>32</v>
      </c>
      <c r="B9" s="11" t="s">
        <v>2</v>
      </c>
      <c r="C9" s="11">
        <v>1</v>
      </c>
      <c r="D9" s="12">
        <v>0</v>
      </c>
      <c r="E9" s="13">
        <v>0</v>
      </c>
      <c r="F9" s="7">
        <f t="shared" si="0"/>
        <v>0</v>
      </c>
      <c r="G9" s="8">
        <f t="shared" si="1"/>
        <v>0</v>
      </c>
      <c r="H9" s="9">
        <f t="shared" si="2"/>
        <v>0</v>
      </c>
      <c r="I9" s="69"/>
    </row>
    <row r="10" spans="1:9" ht="171.6">
      <c r="A10" s="32" t="s">
        <v>34</v>
      </c>
      <c r="B10" s="11" t="s">
        <v>2</v>
      </c>
      <c r="C10" s="11">
        <v>1</v>
      </c>
      <c r="D10" s="12">
        <v>0</v>
      </c>
      <c r="E10" s="13">
        <v>0</v>
      </c>
      <c r="F10" s="7">
        <f t="shared" si="0"/>
        <v>0</v>
      </c>
      <c r="G10" s="8">
        <f t="shared" si="1"/>
        <v>0</v>
      </c>
      <c r="H10" s="9">
        <f t="shared" si="2"/>
        <v>0</v>
      </c>
      <c r="I10" s="69"/>
    </row>
    <row r="11" spans="1:9" ht="15">
      <c r="A11" s="34" t="s">
        <v>35</v>
      </c>
      <c r="B11" s="11" t="s">
        <v>2</v>
      </c>
      <c r="C11" s="11">
        <v>1</v>
      </c>
      <c r="D11" s="12">
        <v>0</v>
      </c>
      <c r="E11" s="13">
        <v>0</v>
      </c>
      <c r="F11" s="7">
        <f aca="true" t="shared" si="3" ref="F11:F15">D11*C11</f>
        <v>0</v>
      </c>
      <c r="G11" s="8">
        <f aca="true" t="shared" si="4" ref="G11:G15">F11*E11</f>
        <v>0</v>
      </c>
      <c r="H11" s="9">
        <f aca="true" t="shared" si="5" ref="H11:H15">F11+G11</f>
        <v>0</v>
      </c>
      <c r="I11" s="69"/>
    </row>
    <row r="12" spans="1:9" ht="15">
      <c r="A12" s="34" t="s">
        <v>36</v>
      </c>
      <c r="B12" s="11" t="s">
        <v>2</v>
      </c>
      <c r="C12" s="11">
        <v>1</v>
      </c>
      <c r="D12" s="12">
        <v>0</v>
      </c>
      <c r="E12" s="13">
        <v>0</v>
      </c>
      <c r="F12" s="7">
        <f t="shared" si="3"/>
        <v>0</v>
      </c>
      <c r="G12" s="8">
        <f t="shared" si="4"/>
        <v>0</v>
      </c>
      <c r="H12" s="9">
        <f t="shared" si="5"/>
        <v>0</v>
      </c>
      <c r="I12" s="69"/>
    </row>
    <row r="13" spans="1:9" ht="15">
      <c r="A13" s="33" t="s">
        <v>30</v>
      </c>
      <c r="B13" s="11" t="s">
        <v>2</v>
      </c>
      <c r="C13" s="11">
        <v>1</v>
      </c>
      <c r="D13" s="12">
        <v>0</v>
      </c>
      <c r="E13" s="13">
        <v>0</v>
      </c>
      <c r="F13" s="7">
        <f t="shared" si="3"/>
        <v>0</v>
      </c>
      <c r="G13" s="8">
        <f t="shared" si="4"/>
        <v>0</v>
      </c>
      <c r="H13" s="9">
        <f t="shared" si="5"/>
        <v>0</v>
      </c>
      <c r="I13" s="69"/>
    </row>
    <row r="14" spans="1:9" ht="15">
      <c r="A14" s="33" t="s">
        <v>31</v>
      </c>
      <c r="B14" s="11" t="s">
        <v>2</v>
      </c>
      <c r="C14" s="11">
        <v>1</v>
      </c>
      <c r="D14" s="12">
        <v>0</v>
      </c>
      <c r="E14" s="13">
        <v>0</v>
      </c>
      <c r="F14" s="7">
        <f t="shared" si="3"/>
        <v>0</v>
      </c>
      <c r="G14" s="8">
        <f t="shared" si="4"/>
        <v>0</v>
      </c>
      <c r="H14" s="9">
        <f t="shared" si="5"/>
        <v>0</v>
      </c>
      <c r="I14" s="69"/>
    </row>
    <row r="15" spans="1:9" ht="15">
      <c r="A15" s="33" t="s">
        <v>32</v>
      </c>
      <c r="B15" s="11" t="s">
        <v>2</v>
      </c>
      <c r="C15" s="11">
        <v>1</v>
      </c>
      <c r="D15" s="12">
        <v>0</v>
      </c>
      <c r="E15" s="13">
        <v>0</v>
      </c>
      <c r="F15" s="7">
        <f t="shared" si="3"/>
        <v>0</v>
      </c>
      <c r="G15" s="8">
        <f t="shared" si="4"/>
        <v>0</v>
      </c>
      <c r="H15" s="9">
        <f t="shared" si="5"/>
        <v>0</v>
      </c>
      <c r="I15" s="69"/>
    </row>
    <row r="16" spans="1:9" ht="264">
      <c r="A16" s="32" t="s">
        <v>58</v>
      </c>
      <c r="B16" s="11" t="s">
        <v>2</v>
      </c>
      <c r="C16" s="11">
        <v>1</v>
      </c>
      <c r="D16" s="12">
        <v>0</v>
      </c>
      <c r="E16" s="13">
        <v>0</v>
      </c>
      <c r="F16" s="7">
        <f>D16*C16</f>
        <v>0</v>
      </c>
      <c r="G16" s="8">
        <f>F16*E16</f>
        <v>0</v>
      </c>
      <c r="H16" s="9">
        <f>F16+G16</f>
        <v>0</v>
      </c>
      <c r="I16" s="69"/>
    </row>
    <row r="17" spans="1:9" ht="322.2" customHeight="1">
      <c r="A17" s="32" t="s">
        <v>29</v>
      </c>
      <c r="B17" s="11" t="s">
        <v>2</v>
      </c>
      <c r="C17" s="11">
        <v>1</v>
      </c>
      <c r="D17" s="12">
        <v>0</v>
      </c>
      <c r="E17" s="13">
        <v>0</v>
      </c>
      <c r="F17" s="7">
        <f>D17*C17</f>
        <v>0</v>
      </c>
      <c r="G17" s="8">
        <f>F17*E17</f>
        <v>0</v>
      </c>
      <c r="H17" s="9">
        <f>F17+G17</f>
        <v>0</v>
      </c>
      <c r="I17" s="69"/>
    </row>
    <row r="18" spans="1:9" ht="15">
      <c r="A18" s="33" t="s">
        <v>37</v>
      </c>
      <c r="B18" s="11" t="s">
        <v>2</v>
      </c>
      <c r="C18" s="11">
        <v>1</v>
      </c>
      <c r="D18" s="12">
        <v>0</v>
      </c>
      <c r="E18" s="13">
        <v>0</v>
      </c>
      <c r="F18" s="7">
        <f aca="true" t="shared" si="6" ref="F18:F39">D18*C18</f>
        <v>0</v>
      </c>
      <c r="G18" s="8">
        <f aca="true" t="shared" si="7" ref="G18:G39">F18*E18</f>
        <v>0</v>
      </c>
      <c r="H18" s="9">
        <f aca="true" t="shared" si="8" ref="H18:H39">F18+G18</f>
        <v>0</v>
      </c>
      <c r="I18" s="69"/>
    </row>
    <row r="19" spans="1:9" ht="15">
      <c r="A19" s="35" t="s">
        <v>38</v>
      </c>
      <c r="B19" s="11" t="s">
        <v>2</v>
      </c>
      <c r="C19" s="11">
        <v>1</v>
      </c>
      <c r="D19" s="12">
        <v>0</v>
      </c>
      <c r="E19" s="13">
        <v>0</v>
      </c>
      <c r="F19" s="7">
        <f t="shared" si="6"/>
        <v>0</v>
      </c>
      <c r="G19" s="8">
        <f t="shared" si="7"/>
        <v>0</v>
      </c>
      <c r="H19" s="9">
        <f t="shared" si="8"/>
        <v>0</v>
      </c>
      <c r="I19" s="69"/>
    </row>
    <row r="20" spans="1:9" ht="15">
      <c r="A20" s="34" t="s">
        <v>39</v>
      </c>
      <c r="B20" s="11" t="s">
        <v>2</v>
      </c>
      <c r="C20" s="11">
        <v>1</v>
      </c>
      <c r="D20" s="12">
        <v>0</v>
      </c>
      <c r="E20" s="13">
        <v>0</v>
      </c>
      <c r="F20" s="7">
        <f t="shared" si="6"/>
        <v>0</v>
      </c>
      <c r="G20" s="8">
        <f t="shared" si="7"/>
        <v>0</v>
      </c>
      <c r="H20" s="9">
        <f t="shared" si="8"/>
        <v>0</v>
      </c>
      <c r="I20" s="69"/>
    </row>
    <row r="21" spans="1:9" ht="15">
      <c r="A21" s="34" t="s">
        <v>40</v>
      </c>
      <c r="B21" s="11" t="s">
        <v>2</v>
      </c>
      <c r="C21" s="11">
        <v>1</v>
      </c>
      <c r="D21" s="12">
        <v>0</v>
      </c>
      <c r="E21" s="13">
        <v>0</v>
      </c>
      <c r="F21" s="7">
        <f t="shared" si="6"/>
        <v>0</v>
      </c>
      <c r="G21" s="8">
        <f t="shared" si="7"/>
        <v>0</v>
      </c>
      <c r="H21" s="9">
        <f t="shared" si="8"/>
        <v>0</v>
      </c>
      <c r="I21" s="69"/>
    </row>
    <row r="22" spans="1:9" ht="15">
      <c r="A22" s="34" t="s">
        <v>41</v>
      </c>
      <c r="B22" s="11" t="s">
        <v>2</v>
      </c>
      <c r="C22" s="11">
        <v>1</v>
      </c>
      <c r="D22" s="12">
        <v>0</v>
      </c>
      <c r="E22" s="13">
        <v>0</v>
      </c>
      <c r="F22" s="7">
        <f t="shared" si="6"/>
        <v>0</v>
      </c>
      <c r="G22" s="8">
        <f t="shared" si="7"/>
        <v>0</v>
      </c>
      <c r="H22" s="9">
        <f t="shared" si="8"/>
        <v>0</v>
      </c>
      <c r="I22" s="69"/>
    </row>
    <row r="23" spans="1:9" ht="15">
      <c r="A23" s="34" t="s">
        <v>42</v>
      </c>
      <c r="B23" s="11" t="s">
        <v>2</v>
      </c>
      <c r="C23" s="11">
        <v>1</v>
      </c>
      <c r="D23" s="12">
        <v>0</v>
      </c>
      <c r="E23" s="13">
        <v>0</v>
      </c>
      <c r="F23" s="7">
        <f t="shared" si="6"/>
        <v>0</v>
      </c>
      <c r="G23" s="8">
        <f t="shared" si="7"/>
        <v>0</v>
      </c>
      <c r="H23" s="9">
        <f t="shared" si="8"/>
        <v>0</v>
      </c>
      <c r="I23" s="69"/>
    </row>
    <row r="24" spans="1:9" ht="15">
      <c r="A24" s="34" t="s">
        <v>43</v>
      </c>
      <c r="B24" s="11" t="s">
        <v>2</v>
      </c>
      <c r="C24" s="11">
        <v>1</v>
      </c>
      <c r="D24" s="12">
        <v>0</v>
      </c>
      <c r="E24" s="13">
        <v>0</v>
      </c>
      <c r="F24" s="7">
        <f t="shared" si="6"/>
        <v>0</v>
      </c>
      <c r="G24" s="8">
        <f t="shared" si="7"/>
        <v>0</v>
      </c>
      <c r="H24" s="9">
        <f t="shared" si="8"/>
        <v>0</v>
      </c>
      <c r="I24" s="69"/>
    </row>
    <row r="25" spans="1:9" ht="15">
      <c r="A25" s="34" t="s">
        <v>44</v>
      </c>
      <c r="B25" s="11" t="s">
        <v>2</v>
      </c>
      <c r="C25" s="11">
        <v>1</v>
      </c>
      <c r="D25" s="12">
        <v>0</v>
      </c>
      <c r="E25" s="13">
        <v>0</v>
      </c>
      <c r="F25" s="7">
        <f t="shared" si="6"/>
        <v>0</v>
      </c>
      <c r="G25" s="8">
        <f t="shared" si="7"/>
        <v>0</v>
      </c>
      <c r="H25" s="9">
        <f t="shared" si="8"/>
        <v>0</v>
      </c>
      <c r="I25" s="69"/>
    </row>
    <row r="26" spans="1:9" ht="15">
      <c r="A26" s="34" t="s">
        <v>45</v>
      </c>
      <c r="B26" s="11" t="s">
        <v>2</v>
      </c>
      <c r="C26" s="11">
        <v>1</v>
      </c>
      <c r="D26" s="12">
        <v>0</v>
      </c>
      <c r="E26" s="13">
        <v>0</v>
      </c>
      <c r="F26" s="7">
        <f t="shared" si="6"/>
        <v>0</v>
      </c>
      <c r="G26" s="8">
        <f t="shared" si="7"/>
        <v>0</v>
      </c>
      <c r="H26" s="9">
        <f t="shared" si="8"/>
        <v>0</v>
      </c>
      <c r="I26" s="69"/>
    </row>
    <row r="27" spans="1:9" ht="15">
      <c r="A27" s="34" t="s">
        <v>46</v>
      </c>
      <c r="B27" s="11" t="s">
        <v>2</v>
      </c>
      <c r="C27" s="11">
        <v>1</v>
      </c>
      <c r="D27" s="12">
        <v>0</v>
      </c>
      <c r="E27" s="13">
        <v>0</v>
      </c>
      <c r="F27" s="7">
        <f t="shared" si="6"/>
        <v>0</v>
      </c>
      <c r="G27" s="8">
        <f t="shared" si="7"/>
        <v>0</v>
      </c>
      <c r="H27" s="9">
        <f t="shared" si="8"/>
        <v>0</v>
      </c>
      <c r="I27" s="69"/>
    </row>
    <row r="28" spans="1:9" ht="15">
      <c r="A28" s="34" t="s">
        <v>47</v>
      </c>
      <c r="B28" s="11" t="s">
        <v>2</v>
      </c>
      <c r="C28" s="11">
        <v>1</v>
      </c>
      <c r="D28" s="12">
        <v>0</v>
      </c>
      <c r="E28" s="13">
        <v>0</v>
      </c>
      <c r="F28" s="7">
        <f t="shared" si="6"/>
        <v>0</v>
      </c>
      <c r="G28" s="8">
        <f t="shared" si="7"/>
        <v>0</v>
      </c>
      <c r="H28" s="9">
        <f t="shared" si="8"/>
        <v>0</v>
      </c>
      <c r="I28" s="69"/>
    </row>
    <row r="29" spans="1:9" ht="15">
      <c r="A29" s="34" t="s">
        <v>48</v>
      </c>
      <c r="B29" s="11" t="s">
        <v>2</v>
      </c>
      <c r="C29" s="11">
        <v>1</v>
      </c>
      <c r="D29" s="12">
        <v>0</v>
      </c>
      <c r="E29" s="13">
        <v>0</v>
      </c>
      <c r="F29" s="7">
        <f t="shared" si="6"/>
        <v>0</v>
      </c>
      <c r="G29" s="8">
        <f t="shared" si="7"/>
        <v>0</v>
      </c>
      <c r="H29" s="9">
        <f t="shared" si="8"/>
        <v>0</v>
      </c>
      <c r="I29" s="69"/>
    </row>
    <row r="30" spans="1:9" ht="15">
      <c r="A30" s="34" t="s">
        <v>49</v>
      </c>
      <c r="B30" s="11" t="s">
        <v>2</v>
      </c>
      <c r="C30" s="11">
        <v>1</v>
      </c>
      <c r="D30" s="12">
        <v>0</v>
      </c>
      <c r="E30" s="13">
        <v>0</v>
      </c>
      <c r="F30" s="7">
        <f t="shared" si="6"/>
        <v>0</v>
      </c>
      <c r="G30" s="8">
        <f t="shared" si="7"/>
        <v>0</v>
      </c>
      <c r="H30" s="9">
        <f t="shared" si="8"/>
        <v>0</v>
      </c>
      <c r="I30" s="69"/>
    </row>
    <row r="31" spans="1:9" ht="15">
      <c r="A31" s="34" t="s">
        <v>50</v>
      </c>
      <c r="B31" s="11" t="s">
        <v>2</v>
      </c>
      <c r="C31" s="11">
        <v>1</v>
      </c>
      <c r="D31" s="12">
        <v>0</v>
      </c>
      <c r="E31" s="13">
        <v>0</v>
      </c>
      <c r="F31" s="7">
        <f t="shared" si="6"/>
        <v>0</v>
      </c>
      <c r="G31" s="8">
        <f t="shared" si="7"/>
        <v>0</v>
      </c>
      <c r="H31" s="9">
        <f t="shared" si="8"/>
        <v>0</v>
      </c>
      <c r="I31" s="69"/>
    </row>
    <row r="32" spans="1:9" ht="15">
      <c r="A32" s="34" t="s">
        <v>51</v>
      </c>
      <c r="B32" s="11" t="s">
        <v>2</v>
      </c>
      <c r="C32" s="11">
        <v>1</v>
      </c>
      <c r="D32" s="12">
        <v>0</v>
      </c>
      <c r="E32" s="13">
        <v>0</v>
      </c>
      <c r="F32" s="7">
        <f t="shared" si="6"/>
        <v>0</v>
      </c>
      <c r="G32" s="8">
        <f t="shared" si="7"/>
        <v>0</v>
      </c>
      <c r="H32" s="9">
        <f t="shared" si="8"/>
        <v>0</v>
      </c>
      <c r="I32" s="69"/>
    </row>
    <row r="33" spans="1:9" ht="15">
      <c r="A33" s="34" t="s">
        <v>52</v>
      </c>
      <c r="B33" s="11" t="s">
        <v>2</v>
      </c>
      <c r="C33" s="11">
        <v>1</v>
      </c>
      <c r="D33" s="12">
        <v>0</v>
      </c>
      <c r="E33" s="13">
        <v>0</v>
      </c>
      <c r="F33" s="7">
        <f t="shared" si="6"/>
        <v>0</v>
      </c>
      <c r="G33" s="8">
        <f t="shared" si="7"/>
        <v>0</v>
      </c>
      <c r="H33" s="9">
        <f t="shared" si="8"/>
        <v>0</v>
      </c>
      <c r="I33" s="69"/>
    </row>
    <row r="34" spans="1:9" ht="15">
      <c r="A34" s="34" t="s">
        <v>53</v>
      </c>
      <c r="B34" s="11" t="s">
        <v>2</v>
      </c>
      <c r="C34" s="11">
        <v>1</v>
      </c>
      <c r="D34" s="12">
        <v>0</v>
      </c>
      <c r="E34" s="13">
        <v>0</v>
      </c>
      <c r="F34" s="7">
        <f t="shared" si="6"/>
        <v>0</v>
      </c>
      <c r="G34" s="8">
        <f t="shared" si="7"/>
        <v>0</v>
      </c>
      <c r="H34" s="9">
        <f t="shared" si="8"/>
        <v>0</v>
      </c>
      <c r="I34" s="69"/>
    </row>
    <row r="35" spans="1:9" ht="15">
      <c r="A35" s="34" t="s">
        <v>54</v>
      </c>
      <c r="B35" s="11" t="s">
        <v>2</v>
      </c>
      <c r="C35" s="11">
        <v>1</v>
      </c>
      <c r="D35" s="12">
        <v>0</v>
      </c>
      <c r="E35" s="13">
        <v>0</v>
      </c>
      <c r="F35" s="7">
        <f t="shared" si="6"/>
        <v>0</v>
      </c>
      <c r="G35" s="8">
        <f t="shared" si="7"/>
        <v>0</v>
      </c>
      <c r="H35" s="9">
        <f t="shared" si="8"/>
        <v>0</v>
      </c>
      <c r="I35" s="69"/>
    </row>
    <row r="36" spans="1:9" ht="15">
      <c r="A36" s="34" t="s">
        <v>59</v>
      </c>
      <c r="B36" s="11" t="s">
        <v>2</v>
      </c>
      <c r="C36" s="11">
        <v>1</v>
      </c>
      <c r="D36" s="12">
        <v>0</v>
      </c>
      <c r="E36" s="13">
        <v>0</v>
      </c>
      <c r="F36" s="7">
        <f t="shared" si="6"/>
        <v>0</v>
      </c>
      <c r="G36" s="8">
        <f t="shared" si="7"/>
        <v>0</v>
      </c>
      <c r="H36" s="9">
        <f t="shared" si="8"/>
        <v>0</v>
      </c>
      <c r="I36" s="69"/>
    </row>
    <row r="37" spans="1:9" ht="15">
      <c r="A37" s="33" t="s">
        <v>55</v>
      </c>
      <c r="B37" s="11" t="s">
        <v>2</v>
      </c>
      <c r="C37" s="11">
        <v>1</v>
      </c>
      <c r="D37" s="12">
        <v>0</v>
      </c>
      <c r="E37" s="13">
        <v>0</v>
      </c>
      <c r="F37" s="7">
        <f t="shared" si="6"/>
        <v>0</v>
      </c>
      <c r="G37" s="8">
        <f t="shared" si="7"/>
        <v>0</v>
      </c>
      <c r="H37" s="9">
        <f t="shared" si="8"/>
        <v>0</v>
      </c>
      <c r="I37" s="69"/>
    </row>
    <row r="38" spans="1:9" ht="26.4">
      <c r="A38" s="33" t="s">
        <v>56</v>
      </c>
      <c r="B38" s="11" t="s">
        <v>2</v>
      </c>
      <c r="C38" s="11">
        <v>1</v>
      </c>
      <c r="D38" s="12">
        <v>0</v>
      </c>
      <c r="E38" s="13">
        <v>0</v>
      </c>
      <c r="F38" s="7">
        <f t="shared" si="6"/>
        <v>0</v>
      </c>
      <c r="G38" s="8">
        <f t="shared" si="7"/>
        <v>0</v>
      </c>
      <c r="H38" s="9">
        <f t="shared" si="8"/>
        <v>0</v>
      </c>
      <c r="I38" s="69"/>
    </row>
    <row r="39" spans="1:9" ht="26.4">
      <c r="A39" s="33" t="s">
        <v>57</v>
      </c>
      <c r="B39" s="11" t="s">
        <v>2</v>
      </c>
      <c r="C39" s="11">
        <v>1</v>
      </c>
      <c r="D39" s="12">
        <v>0</v>
      </c>
      <c r="E39" s="13">
        <v>0</v>
      </c>
      <c r="F39" s="7">
        <f t="shared" si="6"/>
        <v>0</v>
      </c>
      <c r="G39" s="8">
        <f t="shared" si="7"/>
        <v>0</v>
      </c>
      <c r="H39" s="9">
        <f t="shared" si="8"/>
        <v>0</v>
      </c>
      <c r="I39" s="69"/>
    </row>
    <row r="40" spans="1:9" ht="13.8" thickBot="1">
      <c r="A40" s="10" t="s">
        <v>5</v>
      </c>
      <c r="B40" s="11" t="s">
        <v>2</v>
      </c>
      <c r="C40" s="11">
        <v>1</v>
      </c>
      <c r="D40" s="12">
        <v>0</v>
      </c>
      <c r="E40" s="13">
        <v>0</v>
      </c>
      <c r="F40" s="14">
        <f>D40*C40</f>
        <v>0</v>
      </c>
      <c r="G40" s="15">
        <f>F40*E40</f>
        <v>0</v>
      </c>
      <c r="H40" s="16">
        <f>F40+G40</f>
        <v>0</v>
      </c>
      <c r="I40" s="70"/>
    </row>
    <row r="41" spans="1:9" ht="13.8" thickBot="1">
      <c r="A41" s="18" t="s">
        <v>13</v>
      </c>
      <c r="B41" s="19" t="s">
        <v>14</v>
      </c>
      <c r="C41" s="19" t="s">
        <v>14</v>
      </c>
      <c r="D41" s="19" t="s">
        <v>14</v>
      </c>
      <c r="E41" s="20" t="s">
        <v>14</v>
      </c>
      <c r="F41" s="21">
        <f>SUM(F3:F40)</f>
        <v>0</v>
      </c>
      <c r="G41" s="21">
        <f>SUM(G3:G40)</f>
        <v>0</v>
      </c>
      <c r="H41" s="22">
        <f>SUM(H3:H40)</f>
        <v>0</v>
      </c>
      <c r="I41" s="68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DEF3-7E3F-433C-9575-4C1CE2E7BFEF}">
  <dimension ref="A1:I205"/>
  <sheetViews>
    <sheetView workbookViewId="0" topLeftCell="A1">
      <selection activeCell="A23" sqref="A23"/>
    </sheetView>
  </sheetViews>
  <sheetFormatPr defaultColWidth="9.140625" defaultRowHeight="15"/>
  <cols>
    <col min="1" max="1" width="45.57421875" style="23" customWidth="1"/>
    <col min="2" max="2" width="16.28125" style="1" bestFit="1" customWidth="1"/>
    <col min="3" max="3" width="6.00390625" style="1" bestFit="1" customWidth="1"/>
    <col min="4" max="4" width="18.28125" style="1" bestFit="1" customWidth="1"/>
    <col min="5" max="5" width="8.8515625" style="6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6.4">
      <c r="A1" s="72" t="s">
        <v>60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78" t="s">
        <v>61</v>
      </c>
      <c r="B2" s="79"/>
      <c r="C2" s="79"/>
      <c r="D2" s="79"/>
      <c r="E2" s="80"/>
      <c r="F2" s="81"/>
      <c r="G2" s="82"/>
      <c r="H2" s="83"/>
      <c r="I2" s="88"/>
    </row>
    <row r="3" spans="1:9" ht="15">
      <c r="A3" s="52" t="s">
        <v>62</v>
      </c>
      <c r="B3" s="3" t="s">
        <v>66</v>
      </c>
      <c r="C3" s="3">
        <v>1</v>
      </c>
      <c r="D3" s="4">
        <v>0</v>
      </c>
      <c r="E3" s="5">
        <v>0</v>
      </c>
      <c r="F3" s="7">
        <f>D3*C3</f>
        <v>0</v>
      </c>
      <c r="G3" s="8">
        <f>F3*E3</f>
        <v>0</v>
      </c>
      <c r="H3" s="9">
        <f>F3+G3</f>
        <v>0</v>
      </c>
      <c r="I3" s="69"/>
    </row>
    <row r="4" spans="1:9" ht="15">
      <c r="A4" s="53" t="s">
        <v>63</v>
      </c>
      <c r="B4" s="3" t="s">
        <v>66</v>
      </c>
      <c r="C4" s="3">
        <v>1</v>
      </c>
      <c r="D4" s="4">
        <v>0</v>
      </c>
      <c r="E4" s="5">
        <v>0</v>
      </c>
      <c r="F4" s="7">
        <f>D4*C4</f>
        <v>0</v>
      </c>
      <c r="G4" s="8">
        <f>F4*E4</f>
        <v>0</v>
      </c>
      <c r="H4" s="9">
        <f>F4+G4</f>
        <v>0</v>
      </c>
      <c r="I4" s="69"/>
    </row>
    <row r="5" spans="1:9" ht="15">
      <c r="A5" s="52" t="s">
        <v>64</v>
      </c>
      <c r="B5" s="3" t="s">
        <v>66</v>
      </c>
      <c r="C5" s="3">
        <v>1</v>
      </c>
      <c r="D5" s="4">
        <v>0</v>
      </c>
      <c r="E5" s="5">
        <v>0</v>
      </c>
      <c r="F5" s="7">
        <f>D5*C5</f>
        <v>0</v>
      </c>
      <c r="G5" s="8">
        <f>F5*E5</f>
        <v>0</v>
      </c>
      <c r="H5" s="9">
        <f>F5+G5</f>
        <v>0</v>
      </c>
      <c r="I5" s="69"/>
    </row>
    <row r="6" spans="1:9" ht="15">
      <c r="A6" s="54" t="s">
        <v>65</v>
      </c>
      <c r="B6" s="11" t="s">
        <v>2</v>
      </c>
      <c r="C6" s="11">
        <v>1</v>
      </c>
      <c r="D6" s="12">
        <v>0</v>
      </c>
      <c r="E6" s="13">
        <v>0</v>
      </c>
      <c r="F6" s="14">
        <f>D6*C6</f>
        <v>0</v>
      </c>
      <c r="G6" s="15">
        <f>F6*E6</f>
        <v>0</v>
      </c>
      <c r="H6" s="16">
        <f>F6+G6</f>
        <v>0</v>
      </c>
      <c r="I6" s="69"/>
    </row>
    <row r="7" spans="1:9" ht="15">
      <c r="A7" s="84" t="s">
        <v>67</v>
      </c>
      <c r="B7" s="85"/>
      <c r="C7" s="85"/>
      <c r="D7" s="85"/>
      <c r="E7" s="86"/>
      <c r="F7" s="87"/>
      <c r="G7" s="87"/>
      <c r="H7" s="87"/>
      <c r="I7" s="88"/>
    </row>
    <row r="8" spans="1:9" ht="15">
      <c r="A8" s="55" t="s">
        <v>68</v>
      </c>
      <c r="B8" s="38" t="s">
        <v>66</v>
      </c>
      <c r="C8" s="11">
        <v>1</v>
      </c>
      <c r="D8" s="12">
        <v>0</v>
      </c>
      <c r="E8" s="13">
        <v>0</v>
      </c>
      <c r="F8" s="7">
        <f>D8*C8</f>
        <v>0</v>
      </c>
      <c r="G8" s="8">
        <f>F8*E8</f>
        <v>0</v>
      </c>
      <c r="H8" s="9">
        <f>F8+G8</f>
        <v>0</v>
      </c>
      <c r="I8" s="69"/>
    </row>
    <row r="9" spans="1:9" ht="15">
      <c r="A9" s="55" t="s">
        <v>69</v>
      </c>
      <c r="B9" s="38" t="s">
        <v>66</v>
      </c>
      <c r="C9" s="11">
        <v>1</v>
      </c>
      <c r="D9" s="12">
        <v>0</v>
      </c>
      <c r="E9" s="13">
        <v>0</v>
      </c>
      <c r="F9" s="7">
        <f aca="true" t="shared" si="0" ref="F9:F38">D9*C9</f>
        <v>0</v>
      </c>
      <c r="G9" s="8">
        <f aca="true" t="shared" si="1" ref="G9:G38">F9*E9</f>
        <v>0</v>
      </c>
      <c r="H9" s="9">
        <f aca="true" t="shared" si="2" ref="H9:H38">F9+G9</f>
        <v>0</v>
      </c>
      <c r="I9" s="69"/>
    </row>
    <row r="10" spans="1:9" ht="15">
      <c r="A10" s="55" t="s">
        <v>70</v>
      </c>
      <c r="B10" s="38" t="s">
        <v>66</v>
      </c>
      <c r="C10" s="11">
        <v>1</v>
      </c>
      <c r="D10" s="12">
        <v>0</v>
      </c>
      <c r="E10" s="13">
        <v>0</v>
      </c>
      <c r="F10" s="7">
        <f t="shared" si="0"/>
        <v>0</v>
      </c>
      <c r="G10" s="8">
        <f t="shared" si="1"/>
        <v>0</v>
      </c>
      <c r="H10" s="9">
        <f t="shared" si="2"/>
        <v>0</v>
      </c>
      <c r="I10" s="69"/>
    </row>
    <row r="11" spans="1:9" ht="15">
      <c r="A11" s="55" t="s">
        <v>71</v>
      </c>
      <c r="B11" s="38" t="s">
        <v>66</v>
      </c>
      <c r="C11" s="11">
        <v>1</v>
      </c>
      <c r="D11" s="12">
        <v>0</v>
      </c>
      <c r="E11" s="13">
        <v>0</v>
      </c>
      <c r="F11" s="7">
        <f t="shared" si="0"/>
        <v>0</v>
      </c>
      <c r="G11" s="8">
        <f t="shared" si="1"/>
        <v>0</v>
      </c>
      <c r="H11" s="9">
        <f t="shared" si="2"/>
        <v>0</v>
      </c>
      <c r="I11" s="69"/>
    </row>
    <row r="12" spans="1:9" ht="15">
      <c r="A12" s="55" t="s">
        <v>72</v>
      </c>
      <c r="B12" s="38" t="s">
        <v>66</v>
      </c>
      <c r="C12" s="11">
        <v>1</v>
      </c>
      <c r="D12" s="12">
        <v>0</v>
      </c>
      <c r="E12" s="13">
        <v>0</v>
      </c>
      <c r="F12" s="7">
        <f t="shared" si="0"/>
        <v>0</v>
      </c>
      <c r="G12" s="8">
        <f t="shared" si="1"/>
        <v>0</v>
      </c>
      <c r="H12" s="9">
        <f t="shared" si="2"/>
        <v>0</v>
      </c>
      <c r="I12" s="69"/>
    </row>
    <row r="13" spans="1:9" ht="15">
      <c r="A13" s="42" t="s">
        <v>73</v>
      </c>
      <c r="B13" s="39" t="s">
        <v>66</v>
      </c>
      <c r="C13" s="11">
        <v>1</v>
      </c>
      <c r="D13" s="12">
        <v>0</v>
      </c>
      <c r="E13" s="13">
        <v>0</v>
      </c>
      <c r="F13" s="7">
        <f t="shared" si="0"/>
        <v>0</v>
      </c>
      <c r="G13" s="8">
        <f t="shared" si="1"/>
        <v>0</v>
      </c>
      <c r="H13" s="9">
        <f t="shared" si="2"/>
        <v>0</v>
      </c>
      <c r="I13" s="69"/>
    </row>
    <row r="14" spans="1:9" ht="15">
      <c r="A14" s="55" t="s">
        <v>74</v>
      </c>
      <c r="B14" s="38" t="s">
        <v>66</v>
      </c>
      <c r="C14" s="11">
        <v>1</v>
      </c>
      <c r="D14" s="12">
        <v>0</v>
      </c>
      <c r="E14" s="13">
        <v>0</v>
      </c>
      <c r="F14" s="7">
        <f t="shared" si="0"/>
        <v>0</v>
      </c>
      <c r="G14" s="8">
        <f t="shared" si="1"/>
        <v>0</v>
      </c>
      <c r="H14" s="9">
        <f t="shared" si="2"/>
        <v>0</v>
      </c>
      <c r="I14" s="69"/>
    </row>
    <row r="15" spans="1:9" ht="15.6">
      <c r="A15" s="42" t="s">
        <v>75</v>
      </c>
      <c r="B15" s="39" t="s">
        <v>104</v>
      </c>
      <c r="C15" s="11">
        <v>1</v>
      </c>
      <c r="D15" s="12">
        <v>0</v>
      </c>
      <c r="E15" s="13">
        <v>0</v>
      </c>
      <c r="F15" s="7">
        <f t="shared" si="0"/>
        <v>0</v>
      </c>
      <c r="G15" s="8">
        <f t="shared" si="1"/>
        <v>0</v>
      </c>
      <c r="H15" s="9">
        <f t="shared" si="2"/>
        <v>0</v>
      </c>
      <c r="I15" s="69"/>
    </row>
    <row r="16" spans="1:9" ht="15">
      <c r="A16" s="56" t="s">
        <v>76</v>
      </c>
      <c r="B16" s="40" t="s">
        <v>105</v>
      </c>
      <c r="C16" s="11">
        <v>1</v>
      </c>
      <c r="D16" s="12">
        <v>0</v>
      </c>
      <c r="E16" s="13">
        <v>0</v>
      </c>
      <c r="F16" s="7">
        <f t="shared" si="0"/>
        <v>0</v>
      </c>
      <c r="G16" s="8">
        <f t="shared" si="1"/>
        <v>0</v>
      </c>
      <c r="H16" s="9">
        <f t="shared" si="2"/>
        <v>0</v>
      </c>
      <c r="I16" s="69"/>
    </row>
    <row r="17" spans="1:9" ht="15">
      <c r="A17" s="56" t="s">
        <v>77</v>
      </c>
      <c r="B17" s="40" t="s">
        <v>105</v>
      </c>
      <c r="C17" s="11">
        <v>1</v>
      </c>
      <c r="D17" s="12">
        <v>0</v>
      </c>
      <c r="E17" s="13">
        <v>0</v>
      </c>
      <c r="F17" s="7">
        <f t="shared" si="0"/>
        <v>0</v>
      </c>
      <c r="G17" s="8">
        <f t="shared" si="1"/>
        <v>0</v>
      </c>
      <c r="H17" s="9">
        <f t="shared" si="2"/>
        <v>0</v>
      </c>
      <c r="I17" s="69"/>
    </row>
    <row r="18" spans="1:9" ht="15">
      <c r="A18" s="56" t="s">
        <v>78</v>
      </c>
      <c r="B18" s="40" t="s">
        <v>105</v>
      </c>
      <c r="C18" s="11">
        <v>1</v>
      </c>
      <c r="D18" s="12">
        <v>0</v>
      </c>
      <c r="E18" s="13">
        <v>0</v>
      </c>
      <c r="F18" s="7">
        <f t="shared" si="0"/>
        <v>0</v>
      </c>
      <c r="G18" s="8">
        <f t="shared" si="1"/>
        <v>0</v>
      </c>
      <c r="H18" s="9">
        <f t="shared" si="2"/>
        <v>0</v>
      </c>
      <c r="I18" s="69"/>
    </row>
    <row r="19" spans="1:9" ht="15">
      <c r="A19" s="56" t="s">
        <v>79</v>
      </c>
      <c r="B19" s="40" t="s">
        <v>105</v>
      </c>
      <c r="C19" s="11">
        <v>1</v>
      </c>
      <c r="D19" s="12">
        <v>0</v>
      </c>
      <c r="E19" s="13">
        <v>0</v>
      </c>
      <c r="F19" s="7">
        <f t="shared" si="0"/>
        <v>0</v>
      </c>
      <c r="G19" s="8">
        <f t="shared" si="1"/>
        <v>0</v>
      </c>
      <c r="H19" s="9">
        <f t="shared" si="2"/>
        <v>0</v>
      </c>
      <c r="I19" s="69"/>
    </row>
    <row r="20" spans="1:9" ht="15">
      <c r="A20" s="42" t="s">
        <v>80</v>
      </c>
      <c r="B20" s="39" t="s">
        <v>66</v>
      </c>
      <c r="C20" s="11">
        <v>1</v>
      </c>
      <c r="D20" s="12">
        <v>0</v>
      </c>
      <c r="E20" s="13">
        <v>0</v>
      </c>
      <c r="F20" s="7">
        <f t="shared" si="0"/>
        <v>0</v>
      </c>
      <c r="G20" s="8">
        <f t="shared" si="1"/>
        <v>0</v>
      </c>
      <c r="H20" s="9">
        <f t="shared" si="2"/>
        <v>0</v>
      </c>
      <c r="I20" s="69"/>
    </row>
    <row r="21" spans="1:9" ht="15">
      <c r="A21" s="42" t="s">
        <v>81</v>
      </c>
      <c r="B21" s="39" t="s">
        <v>66</v>
      </c>
      <c r="C21" s="11">
        <v>1</v>
      </c>
      <c r="D21" s="12">
        <v>0</v>
      </c>
      <c r="E21" s="13">
        <v>0</v>
      </c>
      <c r="F21" s="7">
        <f t="shared" si="0"/>
        <v>0</v>
      </c>
      <c r="G21" s="8">
        <f t="shared" si="1"/>
        <v>0</v>
      </c>
      <c r="H21" s="9">
        <f t="shared" si="2"/>
        <v>0</v>
      </c>
      <c r="I21" s="69"/>
    </row>
    <row r="22" spans="1:9" ht="15.6">
      <c r="A22" s="42" t="s">
        <v>82</v>
      </c>
      <c r="B22" s="39" t="s">
        <v>104</v>
      </c>
      <c r="C22" s="11">
        <v>1</v>
      </c>
      <c r="D22" s="12">
        <v>0</v>
      </c>
      <c r="E22" s="13">
        <v>0</v>
      </c>
      <c r="F22" s="7">
        <f t="shared" si="0"/>
        <v>0</v>
      </c>
      <c r="G22" s="8">
        <f t="shared" si="1"/>
        <v>0</v>
      </c>
      <c r="H22" s="9">
        <f t="shared" si="2"/>
        <v>0</v>
      </c>
      <c r="I22" s="69"/>
    </row>
    <row r="23" spans="1:9" ht="15">
      <c r="A23" s="42" t="s">
        <v>83</v>
      </c>
      <c r="B23" s="39" t="s">
        <v>106</v>
      </c>
      <c r="C23" s="11">
        <v>1</v>
      </c>
      <c r="D23" s="12">
        <v>0</v>
      </c>
      <c r="E23" s="13">
        <v>0</v>
      </c>
      <c r="F23" s="7">
        <f t="shared" si="0"/>
        <v>0</v>
      </c>
      <c r="G23" s="8">
        <f t="shared" si="1"/>
        <v>0</v>
      </c>
      <c r="H23" s="9">
        <f t="shared" si="2"/>
        <v>0</v>
      </c>
      <c r="I23" s="69"/>
    </row>
    <row r="24" spans="1:9" ht="15">
      <c r="A24" s="42" t="s">
        <v>84</v>
      </c>
      <c r="B24" s="39" t="s">
        <v>107</v>
      </c>
      <c r="C24" s="11">
        <v>1</v>
      </c>
      <c r="D24" s="12">
        <v>0</v>
      </c>
      <c r="E24" s="13">
        <v>0</v>
      </c>
      <c r="F24" s="7">
        <f t="shared" si="0"/>
        <v>0</v>
      </c>
      <c r="G24" s="8">
        <f t="shared" si="1"/>
        <v>0</v>
      </c>
      <c r="H24" s="9">
        <f t="shared" si="2"/>
        <v>0</v>
      </c>
      <c r="I24" s="69"/>
    </row>
    <row r="25" spans="1:9" ht="15">
      <c r="A25" s="42" t="s">
        <v>85</v>
      </c>
      <c r="B25" s="39" t="s">
        <v>66</v>
      </c>
      <c r="C25" s="11">
        <v>1</v>
      </c>
      <c r="D25" s="12">
        <v>0</v>
      </c>
      <c r="E25" s="13">
        <v>0</v>
      </c>
      <c r="F25" s="7">
        <f t="shared" si="0"/>
        <v>0</v>
      </c>
      <c r="G25" s="8">
        <f t="shared" si="1"/>
        <v>0</v>
      </c>
      <c r="H25" s="9">
        <f t="shared" si="2"/>
        <v>0</v>
      </c>
      <c r="I25" s="69"/>
    </row>
    <row r="26" spans="1:9" ht="15">
      <c r="A26" s="42" t="s">
        <v>86</v>
      </c>
      <c r="B26" s="38" t="s">
        <v>2</v>
      </c>
      <c r="C26" s="11">
        <v>1</v>
      </c>
      <c r="D26" s="12">
        <v>0</v>
      </c>
      <c r="E26" s="13">
        <v>0</v>
      </c>
      <c r="F26" s="7">
        <f t="shared" si="0"/>
        <v>0</v>
      </c>
      <c r="G26" s="8">
        <f t="shared" si="1"/>
        <v>0</v>
      </c>
      <c r="H26" s="9">
        <f t="shared" si="2"/>
        <v>0</v>
      </c>
      <c r="I26" s="69"/>
    </row>
    <row r="27" spans="1:9" ht="15">
      <c r="A27" s="56" t="s">
        <v>87</v>
      </c>
      <c r="B27" s="40" t="s">
        <v>2</v>
      </c>
      <c r="C27" s="11">
        <v>1</v>
      </c>
      <c r="D27" s="12">
        <v>0</v>
      </c>
      <c r="E27" s="13">
        <v>0</v>
      </c>
      <c r="F27" s="7">
        <f t="shared" si="0"/>
        <v>0</v>
      </c>
      <c r="G27" s="8">
        <f t="shared" si="1"/>
        <v>0</v>
      </c>
      <c r="H27" s="9">
        <f t="shared" si="2"/>
        <v>0</v>
      </c>
      <c r="I27" s="69"/>
    </row>
    <row r="28" spans="1:9" ht="15">
      <c r="A28" s="55" t="s">
        <v>88</v>
      </c>
      <c r="B28" s="38" t="s">
        <v>2</v>
      </c>
      <c r="C28" s="11">
        <v>1</v>
      </c>
      <c r="D28" s="12">
        <v>0</v>
      </c>
      <c r="E28" s="13">
        <v>0</v>
      </c>
      <c r="F28" s="7">
        <f t="shared" si="0"/>
        <v>0</v>
      </c>
      <c r="G28" s="8">
        <f t="shared" si="1"/>
        <v>0</v>
      </c>
      <c r="H28" s="9">
        <f t="shared" si="2"/>
        <v>0</v>
      </c>
      <c r="I28" s="69"/>
    </row>
    <row r="29" spans="1:9" ht="15">
      <c r="A29" s="55" t="s">
        <v>89</v>
      </c>
      <c r="B29" s="38" t="s">
        <v>2</v>
      </c>
      <c r="C29" s="11">
        <v>1</v>
      </c>
      <c r="D29" s="12">
        <v>0</v>
      </c>
      <c r="E29" s="13">
        <v>0</v>
      </c>
      <c r="F29" s="7">
        <f t="shared" si="0"/>
        <v>0</v>
      </c>
      <c r="G29" s="8">
        <f t="shared" si="1"/>
        <v>0</v>
      </c>
      <c r="H29" s="9">
        <f t="shared" si="2"/>
        <v>0</v>
      </c>
      <c r="I29" s="69"/>
    </row>
    <row r="30" spans="1:9" ht="15">
      <c r="A30" s="55" t="s">
        <v>90</v>
      </c>
      <c r="B30" s="38" t="s">
        <v>2</v>
      </c>
      <c r="C30" s="11">
        <v>1</v>
      </c>
      <c r="D30" s="12">
        <v>0</v>
      </c>
      <c r="E30" s="13">
        <v>0</v>
      </c>
      <c r="F30" s="7">
        <f t="shared" si="0"/>
        <v>0</v>
      </c>
      <c r="G30" s="8">
        <f t="shared" si="1"/>
        <v>0</v>
      </c>
      <c r="H30" s="9">
        <f t="shared" si="2"/>
        <v>0</v>
      </c>
      <c r="I30" s="69"/>
    </row>
    <row r="31" spans="1:9" ht="15">
      <c r="A31" s="55" t="s">
        <v>91</v>
      </c>
      <c r="B31" s="38" t="s">
        <v>2</v>
      </c>
      <c r="C31" s="11">
        <v>1</v>
      </c>
      <c r="D31" s="12">
        <v>0</v>
      </c>
      <c r="E31" s="13">
        <v>0</v>
      </c>
      <c r="F31" s="7">
        <f t="shared" si="0"/>
        <v>0</v>
      </c>
      <c r="G31" s="8">
        <f t="shared" si="1"/>
        <v>0</v>
      </c>
      <c r="H31" s="9">
        <f t="shared" si="2"/>
        <v>0</v>
      </c>
      <c r="I31" s="69"/>
    </row>
    <row r="32" spans="1:9" ht="15">
      <c r="A32" s="55" t="s">
        <v>92</v>
      </c>
      <c r="B32" s="38" t="s">
        <v>2</v>
      </c>
      <c r="C32" s="11">
        <v>1</v>
      </c>
      <c r="D32" s="12">
        <v>0</v>
      </c>
      <c r="E32" s="13">
        <v>0</v>
      </c>
      <c r="F32" s="7">
        <f t="shared" si="0"/>
        <v>0</v>
      </c>
      <c r="G32" s="8">
        <f t="shared" si="1"/>
        <v>0</v>
      </c>
      <c r="H32" s="9">
        <f t="shared" si="2"/>
        <v>0</v>
      </c>
      <c r="I32" s="69"/>
    </row>
    <row r="33" spans="1:9" ht="15">
      <c r="A33" s="55" t="s">
        <v>93</v>
      </c>
      <c r="B33" s="38" t="s">
        <v>2</v>
      </c>
      <c r="C33" s="11">
        <v>1</v>
      </c>
      <c r="D33" s="12">
        <v>0</v>
      </c>
      <c r="E33" s="13">
        <v>0</v>
      </c>
      <c r="F33" s="7">
        <f t="shared" si="0"/>
        <v>0</v>
      </c>
      <c r="G33" s="8">
        <f t="shared" si="1"/>
        <v>0</v>
      </c>
      <c r="H33" s="9">
        <f t="shared" si="2"/>
        <v>0</v>
      </c>
      <c r="I33" s="69"/>
    </row>
    <row r="34" spans="1:9" ht="15">
      <c r="A34" s="55" t="s">
        <v>94</v>
      </c>
      <c r="B34" s="38" t="s">
        <v>2</v>
      </c>
      <c r="C34" s="11">
        <v>1</v>
      </c>
      <c r="D34" s="12">
        <v>0</v>
      </c>
      <c r="E34" s="13">
        <v>0</v>
      </c>
      <c r="F34" s="7">
        <f t="shared" si="0"/>
        <v>0</v>
      </c>
      <c r="G34" s="8">
        <f t="shared" si="1"/>
        <v>0</v>
      </c>
      <c r="H34" s="9">
        <f t="shared" si="2"/>
        <v>0</v>
      </c>
      <c r="I34" s="69"/>
    </row>
    <row r="35" spans="1:9" ht="15">
      <c r="A35" s="55" t="s">
        <v>95</v>
      </c>
      <c r="B35" s="38" t="s">
        <v>2</v>
      </c>
      <c r="C35" s="11">
        <v>1</v>
      </c>
      <c r="D35" s="12">
        <v>0</v>
      </c>
      <c r="E35" s="13">
        <v>0</v>
      </c>
      <c r="F35" s="7">
        <f t="shared" si="0"/>
        <v>0</v>
      </c>
      <c r="G35" s="8">
        <f t="shared" si="1"/>
        <v>0</v>
      </c>
      <c r="H35" s="9">
        <f t="shared" si="2"/>
        <v>0</v>
      </c>
      <c r="I35" s="69"/>
    </row>
    <row r="36" spans="1:9" ht="15">
      <c r="A36" s="55" t="s">
        <v>96</v>
      </c>
      <c r="B36" s="38" t="s">
        <v>2</v>
      </c>
      <c r="C36" s="11">
        <v>1</v>
      </c>
      <c r="D36" s="12">
        <v>0</v>
      </c>
      <c r="E36" s="13">
        <v>0</v>
      </c>
      <c r="F36" s="7">
        <f t="shared" si="0"/>
        <v>0</v>
      </c>
      <c r="G36" s="8">
        <f t="shared" si="1"/>
        <v>0</v>
      </c>
      <c r="H36" s="9">
        <f t="shared" si="2"/>
        <v>0</v>
      </c>
      <c r="I36" s="69"/>
    </row>
    <row r="37" spans="1:9" ht="15">
      <c r="A37" s="42" t="s">
        <v>97</v>
      </c>
      <c r="B37" s="39" t="s">
        <v>66</v>
      </c>
      <c r="C37" s="11">
        <v>1</v>
      </c>
      <c r="D37" s="12">
        <v>0</v>
      </c>
      <c r="E37" s="13">
        <v>0</v>
      </c>
      <c r="F37" s="7">
        <f t="shared" si="0"/>
        <v>0</v>
      </c>
      <c r="G37" s="8">
        <f t="shared" si="1"/>
        <v>0</v>
      </c>
      <c r="H37" s="9">
        <f t="shared" si="2"/>
        <v>0</v>
      </c>
      <c r="I37" s="69"/>
    </row>
    <row r="38" spans="1:9" ht="15">
      <c r="A38" s="42" t="s">
        <v>98</v>
      </c>
      <c r="B38" s="39" t="s">
        <v>66</v>
      </c>
      <c r="C38" s="11">
        <v>1</v>
      </c>
      <c r="D38" s="12">
        <v>0</v>
      </c>
      <c r="E38" s="13">
        <v>0</v>
      </c>
      <c r="F38" s="7">
        <f t="shared" si="0"/>
        <v>0</v>
      </c>
      <c r="G38" s="8">
        <f t="shared" si="1"/>
        <v>0</v>
      </c>
      <c r="H38" s="9">
        <f t="shared" si="2"/>
        <v>0</v>
      </c>
      <c r="I38" s="69"/>
    </row>
    <row r="39" spans="1:9" ht="15">
      <c r="A39" s="42" t="s">
        <v>99</v>
      </c>
      <c r="B39" s="39" t="s">
        <v>2</v>
      </c>
      <c r="C39" s="11">
        <v>1</v>
      </c>
      <c r="D39" s="12">
        <v>0</v>
      </c>
      <c r="E39" s="13">
        <v>0</v>
      </c>
      <c r="F39" s="7">
        <f>D39*C39</f>
        <v>0</v>
      </c>
      <c r="G39" s="8">
        <f>F39*E39</f>
        <v>0</v>
      </c>
      <c r="H39" s="9">
        <f>F39+G39</f>
        <v>0</v>
      </c>
      <c r="I39" s="69"/>
    </row>
    <row r="40" spans="1:9" ht="15">
      <c r="A40" s="55" t="s">
        <v>100</v>
      </c>
      <c r="B40" s="38" t="s">
        <v>2</v>
      </c>
      <c r="C40" s="11">
        <v>1</v>
      </c>
      <c r="D40" s="12">
        <v>0</v>
      </c>
      <c r="E40" s="13">
        <v>0</v>
      </c>
      <c r="F40" s="7">
        <f>D40*C40</f>
        <v>0</v>
      </c>
      <c r="G40" s="8">
        <f>F40*E40</f>
        <v>0</v>
      </c>
      <c r="H40" s="9">
        <f>F40+G40</f>
        <v>0</v>
      </c>
      <c r="I40" s="69"/>
    </row>
    <row r="41" spans="1:9" ht="15">
      <c r="A41" s="42" t="s">
        <v>101</v>
      </c>
      <c r="B41" s="38" t="s">
        <v>66</v>
      </c>
      <c r="C41" s="11">
        <v>1</v>
      </c>
      <c r="D41" s="12">
        <v>0</v>
      </c>
      <c r="E41" s="13">
        <v>0</v>
      </c>
      <c r="F41" s="7">
        <f aca="true" t="shared" si="3" ref="F41:F71">D41*C41</f>
        <v>0</v>
      </c>
      <c r="G41" s="8">
        <f aca="true" t="shared" si="4" ref="G41:G71">F41*E41</f>
        <v>0</v>
      </c>
      <c r="H41" s="9">
        <f aca="true" t="shared" si="5" ref="H41:H71">F41+G41</f>
        <v>0</v>
      </c>
      <c r="I41" s="69"/>
    </row>
    <row r="42" spans="1:9" ht="15">
      <c r="A42" s="57" t="s">
        <v>102</v>
      </c>
      <c r="B42" s="44" t="s">
        <v>66</v>
      </c>
      <c r="C42" s="11">
        <v>1</v>
      </c>
      <c r="D42" s="12">
        <v>0</v>
      </c>
      <c r="E42" s="13">
        <v>0</v>
      </c>
      <c r="F42" s="7">
        <f t="shared" si="3"/>
        <v>0</v>
      </c>
      <c r="G42" s="8">
        <f t="shared" si="4"/>
        <v>0</v>
      </c>
      <c r="H42" s="9">
        <f t="shared" si="5"/>
        <v>0</v>
      </c>
      <c r="I42" s="69"/>
    </row>
    <row r="43" spans="1:9" ht="26.4">
      <c r="A43" s="42" t="s">
        <v>103</v>
      </c>
      <c r="B43" s="40" t="s">
        <v>66</v>
      </c>
      <c r="C43" s="11">
        <v>1</v>
      </c>
      <c r="D43" s="12">
        <v>0</v>
      </c>
      <c r="E43" s="13">
        <v>0</v>
      </c>
      <c r="F43" s="7">
        <f t="shared" si="3"/>
        <v>0</v>
      </c>
      <c r="G43" s="8">
        <f t="shared" si="4"/>
        <v>0</v>
      </c>
      <c r="H43" s="9">
        <f t="shared" si="5"/>
        <v>0</v>
      </c>
      <c r="I43" s="69"/>
    </row>
    <row r="44" spans="1:9" ht="15">
      <c r="A44" s="84" t="s">
        <v>108</v>
      </c>
      <c r="B44" s="85"/>
      <c r="C44" s="85"/>
      <c r="D44" s="85"/>
      <c r="E44" s="86"/>
      <c r="F44" s="87"/>
      <c r="G44" s="87"/>
      <c r="H44" s="87"/>
      <c r="I44" s="88"/>
    </row>
    <row r="45" spans="1:9" ht="15">
      <c r="A45" s="57" t="s">
        <v>109</v>
      </c>
      <c r="B45" s="44" t="s">
        <v>2</v>
      </c>
      <c r="C45" s="11">
        <v>1</v>
      </c>
      <c r="D45" s="12">
        <v>0</v>
      </c>
      <c r="E45" s="13">
        <v>0</v>
      </c>
      <c r="F45" s="7">
        <f aca="true" t="shared" si="6" ref="F45">D45*C45</f>
        <v>0</v>
      </c>
      <c r="G45" s="8">
        <f aca="true" t="shared" si="7" ref="G45">F45*E45</f>
        <v>0</v>
      </c>
      <c r="H45" s="9">
        <f aca="true" t="shared" si="8" ref="H45">F45+G45</f>
        <v>0</v>
      </c>
      <c r="I45" s="69"/>
    </row>
    <row r="46" spans="1:9" ht="15">
      <c r="A46" s="57" t="s">
        <v>110</v>
      </c>
      <c r="B46" s="44" t="s">
        <v>2</v>
      </c>
      <c r="C46" s="11">
        <v>1</v>
      </c>
      <c r="D46" s="12">
        <v>0</v>
      </c>
      <c r="E46" s="13">
        <v>0</v>
      </c>
      <c r="F46" s="7">
        <f>D46*C46</f>
        <v>0</v>
      </c>
      <c r="G46" s="8">
        <f>F46*E46</f>
        <v>0</v>
      </c>
      <c r="H46" s="9">
        <f>F46+G46</f>
        <v>0</v>
      </c>
      <c r="I46" s="69"/>
    </row>
    <row r="47" spans="1:9" ht="15">
      <c r="A47" s="57" t="s">
        <v>111</v>
      </c>
      <c r="B47" s="44" t="s">
        <v>2</v>
      </c>
      <c r="C47" s="11">
        <v>1</v>
      </c>
      <c r="D47" s="12">
        <v>0</v>
      </c>
      <c r="E47" s="13">
        <v>0</v>
      </c>
      <c r="F47" s="7">
        <f>D47*C47</f>
        <v>0</v>
      </c>
      <c r="G47" s="8">
        <f>F47*E47</f>
        <v>0</v>
      </c>
      <c r="H47" s="9">
        <f>F47+G47</f>
        <v>0</v>
      </c>
      <c r="I47" s="69"/>
    </row>
    <row r="48" spans="1:9" ht="15">
      <c r="A48" s="57" t="s">
        <v>112</v>
      </c>
      <c r="B48" s="44" t="s">
        <v>2</v>
      </c>
      <c r="C48" s="11">
        <v>1</v>
      </c>
      <c r="D48" s="12">
        <v>0</v>
      </c>
      <c r="E48" s="13">
        <v>0</v>
      </c>
      <c r="F48" s="7">
        <f aca="true" t="shared" si="9" ref="F48:F69">D48*C48</f>
        <v>0</v>
      </c>
      <c r="G48" s="8">
        <f aca="true" t="shared" si="10" ref="G48:G69">F48*E48</f>
        <v>0</v>
      </c>
      <c r="H48" s="9">
        <f aca="true" t="shared" si="11" ref="H48:H69">F48+G48</f>
        <v>0</v>
      </c>
      <c r="I48" s="69"/>
    </row>
    <row r="49" spans="1:9" ht="15">
      <c r="A49" s="57" t="s">
        <v>113</v>
      </c>
      <c r="B49" s="44" t="s">
        <v>66</v>
      </c>
      <c r="C49" s="11">
        <v>1</v>
      </c>
      <c r="D49" s="12">
        <v>0</v>
      </c>
      <c r="E49" s="13">
        <v>0</v>
      </c>
      <c r="F49" s="7">
        <f t="shared" si="9"/>
        <v>0</v>
      </c>
      <c r="G49" s="8">
        <f t="shared" si="10"/>
        <v>0</v>
      </c>
      <c r="H49" s="9">
        <f t="shared" si="11"/>
        <v>0</v>
      </c>
      <c r="I49" s="69"/>
    </row>
    <row r="50" spans="1:9" ht="15">
      <c r="A50" s="57" t="s">
        <v>114</v>
      </c>
      <c r="B50" s="44" t="s">
        <v>66</v>
      </c>
      <c r="C50" s="11">
        <v>1</v>
      </c>
      <c r="D50" s="12">
        <v>0</v>
      </c>
      <c r="E50" s="13">
        <v>0</v>
      </c>
      <c r="F50" s="7">
        <f t="shared" si="9"/>
        <v>0</v>
      </c>
      <c r="G50" s="8">
        <f t="shared" si="10"/>
        <v>0</v>
      </c>
      <c r="H50" s="9">
        <f t="shared" si="11"/>
        <v>0</v>
      </c>
      <c r="I50" s="69"/>
    </row>
    <row r="51" spans="1:9" ht="15">
      <c r="A51" s="57" t="s">
        <v>115</v>
      </c>
      <c r="B51" s="44" t="s">
        <v>2</v>
      </c>
      <c r="C51" s="11">
        <v>1</v>
      </c>
      <c r="D51" s="12">
        <v>0</v>
      </c>
      <c r="E51" s="13">
        <v>0</v>
      </c>
      <c r="F51" s="7">
        <f t="shared" si="9"/>
        <v>0</v>
      </c>
      <c r="G51" s="8">
        <f t="shared" si="10"/>
        <v>0</v>
      </c>
      <c r="H51" s="9">
        <f t="shared" si="11"/>
        <v>0</v>
      </c>
      <c r="I51" s="69"/>
    </row>
    <row r="52" spans="1:9" ht="15">
      <c r="A52" s="57" t="s">
        <v>116</v>
      </c>
      <c r="B52" s="44" t="s">
        <v>2</v>
      </c>
      <c r="C52" s="11">
        <v>1</v>
      </c>
      <c r="D52" s="12">
        <v>0</v>
      </c>
      <c r="E52" s="13">
        <v>0</v>
      </c>
      <c r="F52" s="7">
        <f t="shared" si="9"/>
        <v>0</v>
      </c>
      <c r="G52" s="8">
        <f t="shared" si="10"/>
        <v>0</v>
      </c>
      <c r="H52" s="9">
        <f t="shared" si="11"/>
        <v>0</v>
      </c>
      <c r="I52" s="69"/>
    </row>
    <row r="53" spans="1:9" ht="15">
      <c r="A53" s="57" t="s">
        <v>117</v>
      </c>
      <c r="B53" s="44" t="s">
        <v>2</v>
      </c>
      <c r="C53" s="11">
        <v>1</v>
      </c>
      <c r="D53" s="12">
        <v>0</v>
      </c>
      <c r="E53" s="13">
        <v>0</v>
      </c>
      <c r="F53" s="7">
        <f t="shared" si="9"/>
        <v>0</v>
      </c>
      <c r="G53" s="8">
        <f t="shared" si="10"/>
        <v>0</v>
      </c>
      <c r="H53" s="9">
        <f t="shared" si="11"/>
        <v>0</v>
      </c>
      <c r="I53" s="69"/>
    </row>
    <row r="54" spans="1:9" ht="15">
      <c r="A54" s="57" t="s">
        <v>118</v>
      </c>
      <c r="B54" s="44" t="s">
        <v>66</v>
      </c>
      <c r="C54" s="11">
        <v>1</v>
      </c>
      <c r="D54" s="12">
        <v>0</v>
      </c>
      <c r="E54" s="13">
        <v>0</v>
      </c>
      <c r="F54" s="7">
        <f t="shared" si="9"/>
        <v>0</v>
      </c>
      <c r="G54" s="8">
        <f t="shared" si="10"/>
        <v>0</v>
      </c>
      <c r="H54" s="9">
        <f t="shared" si="11"/>
        <v>0</v>
      </c>
      <c r="I54" s="69"/>
    </row>
    <row r="55" spans="1:9" ht="15">
      <c r="A55" s="57" t="s">
        <v>119</v>
      </c>
      <c r="B55" s="44" t="s">
        <v>2</v>
      </c>
      <c r="C55" s="11">
        <v>1</v>
      </c>
      <c r="D55" s="12">
        <v>0</v>
      </c>
      <c r="E55" s="13">
        <v>0</v>
      </c>
      <c r="F55" s="7">
        <f t="shared" si="9"/>
        <v>0</v>
      </c>
      <c r="G55" s="8">
        <f t="shared" si="10"/>
        <v>0</v>
      </c>
      <c r="H55" s="9">
        <f t="shared" si="11"/>
        <v>0</v>
      </c>
      <c r="I55" s="69"/>
    </row>
    <row r="56" spans="1:9" ht="26.4">
      <c r="A56" s="45" t="s">
        <v>120</v>
      </c>
      <c r="B56" s="44" t="s">
        <v>2</v>
      </c>
      <c r="C56" s="11">
        <v>1</v>
      </c>
      <c r="D56" s="12">
        <v>0</v>
      </c>
      <c r="E56" s="13">
        <v>0</v>
      </c>
      <c r="F56" s="7">
        <f t="shared" si="9"/>
        <v>0</v>
      </c>
      <c r="G56" s="8">
        <f t="shared" si="10"/>
        <v>0</v>
      </c>
      <c r="H56" s="9">
        <f t="shared" si="11"/>
        <v>0</v>
      </c>
      <c r="I56" s="69"/>
    </row>
    <row r="57" spans="1:9" ht="15">
      <c r="A57" s="57" t="s">
        <v>121</v>
      </c>
      <c r="B57" s="44" t="s">
        <v>2</v>
      </c>
      <c r="C57" s="11">
        <v>1</v>
      </c>
      <c r="D57" s="12">
        <v>0</v>
      </c>
      <c r="E57" s="13">
        <v>0</v>
      </c>
      <c r="F57" s="7">
        <f t="shared" si="9"/>
        <v>0</v>
      </c>
      <c r="G57" s="8">
        <f t="shared" si="10"/>
        <v>0</v>
      </c>
      <c r="H57" s="9">
        <f t="shared" si="11"/>
        <v>0</v>
      </c>
      <c r="I57" s="69"/>
    </row>
    <row r="58" spans="1:9" ht="15">
      <c r="A58" s="84" t="s">
        <v>122</v>
      </c>
      <c r="B58" s="85"/>
      <c r="C58" s="85"/>
      <c r="D58" s="85"/>
      <c r="E58" s="86"/>
      <c r="F58" s="87"/>
      <c r="G58" s="87"/>
      <c r="H58" s="87"/>
      <c r="I58" s="88"/>
    </row>
    <row r="59" spans="1:9" ht="15">
      <c r="A59" s="57" t="s">
        <v>123</v>
      </c>
      <c r="B59" s="44" t="s">
        <v>2</v>
      </c>
      <c r="C59" s="11">
        <v>1</v>
      </c>
      <c r="D59" s="12">
        <v>0</v>
      </c>
      <c r="E59" s="13">
        <v>0</v>
      </c>
      <c r="F59" s="7">
        <f t="shared" si="9"/>
        <v>0</v>
      </c>
      <c r="G59" s="8">
        <f t="shared" si="10"/>
        <v>0</v>
      </c>
      <c r="H59" s="9">
        <f t="shared" si="11"/>
        <v>0</v>
      </c>
      <c r="I59" s="69"/>
    </row>
    <row r="60" spans="1:9" ht="15">
      <c r="A60" s="57" t="s">
        <v>124</v>
      </c>
      <c r="B60" s="44" t="s">
        <v>2</v>
      </c>
      <c r="C60" s="11">
        <v>1</v>
      </c>
      <c r="D60" s="12">
        <v>0</v>
      </c>
      <c r="E60" s="13">
        <v>0</v>
      </c>
      <c r="F60" s="7">
        <f t="shared" si="9"/>
        <v>0</v>
      </c>
      <c r="G60" s="8">
        <f t="shared" si="10"/>
        <v>0</v>
      </c>
      <c r="H60" s="9">
        <f t="shared" si="11"/>
        <v>0</v>
      </c>
      <c r="I60" s="69"/>
    </row>
    <row r="61" spans="1:9" ht="15">
      <c r="A61" s="57" t="s">
        <v>125</v>
      </c>
      <c r="B61" s="44" t="s">
        <v>2</v>
      </c>
      <c r="C61" s="11">
        <v>1</v>
      </c>
      <c r="D61" s="12">
        <v>0</v>
      </c>
      <c r="E61" s="13">
        <v>0</v>
      </c>
      <c r="F61" s="7">
        <f t="shared" si="9"/>
        <v>0</v>
      </c>
      <c r="G61" s="8">
        <f t="shared" si="10"/>
        <v>0</v>
      </c>
      <c r="H61" s="9">
        <f t="shared" si="11"/>
        <v>0</v>
      </c>
      <c r="I61" s="69"/>
    </row>
    <row r="62" spans="1:9" ht="15">
      <c r="A62" s="57" t="s">
        <v>126</v>
      </c>
      <c r="B62" s="44" t="s">
        <v>2</v>
      </c>
      <c r="C62" s="11">
        <v>1</v>
      </c>
      <c r="D62" s="12">
        <v>0</v>
      </c>
      <c r="E62" s="13">
        <v>0</v>
      </c>
      <c r="F62" s="7">
        <f t="shared" si="9"/>
        <v>0</v>
      </c>
      <c r="G62" s="8">
        <f t="shared" si="10"/>
        <v>0</v>
      </c>
      <c r="H62" s="9">
        <f t="shared" si="11"/>
        <v>0</v>
      </c>
      <c r="I62" s="69"/>
    </row>
    <row r="63" spans="1:9" ht="15">
      <c r="A63" s="57" t="s">
        <v>127</v>
      </c>
      <c r="B63" s="44" t="s">
        <v>2</v>
      </c>
      <c r="C63" s="11">
        <v>1</v>
      </c>
      <c r="D63" s="12">
        <v>0</v>
      </c>
      <c r="E63" s="13">
        <v>0</v>
      </c>
      <c r="F63" s="7">
        <f t="shared" si="9"/>
        <v>0</v>
      </c>
      <c r="G63" s="8">
        <f t="shared" si="10"/>
        <v>0</v>
      </c>
      <c r="H63" s="9">
        <f t="shared" si="11"/>
        <v>0</v>
      </c>
      <c r="I63" s="69"/>
    </row>
    <row r="64" spans="1:9" ht="15">
      <c r="A64" s="57" t="s">
        <v>128</v>
      </c>
      <c r="B64" s="44" t="s">
        <v>2</v>
      </c>
      <c r="C64" s="11">
        <v>1</v>
      </c>
      <c r="D64" s="12">
        <v>0</v>
      </c>
      <c r="E64" s="13">
        <v>0</v>
      </c>
      <c r="F64" s="7">
        <f t="shared" si="9"/>
        <v>0</v>
      </c>
      <c r="G64" s="8">
        <f t="shared" si="10"/>
        <v>0</v>
      </c>
      <c r="H64" s="9">
        <f t="shared" si="11"/>
        <v>0</v>
      </c>
      <c r="I64" s="69"/>
    </row>
    <row r="65" spans="1:9" ht="15">
      <c r="A65" s="57" t="s">
        <v>129</v>
      </c>
      <c r="B65" s="44" t="s">
        <v>66</v>
      </c>
      <c r="C65" s="11">
        <v>1</v>
      </c>
      <c r="D65" s="12">
        <v>0</v>
      </c>
      <c r="E65" s="13">
        <v>0</v>
      </c>
      <c r="F65" s="7">
        <f t="shared" si="9"/>
        <v>0</v>
      </c>
      <c r="G65" s="8">
        <f t="shared" si="10"/>
        <v>0</v>
      </c>
      <c r="H65" s="9">
        <f t="shared" si="11"/>
        <v>0</v>
      </c>
      <c r="I65" s="69"/>
    </row>
    <row r="66" spans="1:9" ht="15">
      <c r="A66" s="57" t="s">
        <v>115</v>
      </c>
      <c r="B66" s="44" t="s">
        <v>2</v>
      </c>
      <c r="C66" s="11">
        <v>1</v>
      </c>
      <c r="D66" s="12">
        <v>0</v>
      </c>
      <c r="E66" s="13">
        <v>0</v>
      </c>
      <c r="F66" s="7">
        <f t="shared" si="9"/>
        <v>0</v>
      </c>
      <c r="G66" s="8">
        <f t="shared" si="10"/>
        <v>0</v>
      </c>
      <c r="H66" s="9">
        <f t="shared" si="11"/>
        <v>0</v>
      </c>
      <c r="I66" s="69"/>
    </row>
    <row r="67" spans="1:9" ht="15">
      <c r="A67" s="57" t="s">
        <v>116</v>
      </c>
      <c r="B67" s="44" t="s">
        <v>2</v>
      </c>
      <c r="C67" s="11">
        <v>1</v>
      </c>
      <c r="D67" s="12">
        <v>0</v>
      </c>
      <c r="E67" s="13">
        <v>0</v>
      </c>
      <c r="F67" s="7">
        <f t="shared" si="9"/>
        <v>0</v>
      </c>
      <c r="G67" s="8">
        <f t="shared" si="10"/>
        <v>0</v>
      </c>
      <c r="H67" s="9">
        <f t="shared" si="11"/>
        <v>0</v>
      </c>
      <c r="I67" s="69"/>
    </row>
    <row r="68" spans="1:9" ht="15">
      <c r="A68" s="57" t="s">
        <v>117</v>
      </c>
      <c r="B68" s="44" t="s">
        <v>2</v>
      </c>
      <c r="C68" s="11">
        <v>1</v>
      </c>
      <c r="D68" s="12">
        <v>0</v>
      </c>
      <c r="E68" s="13">
        <v>0</v>
      </c>
      <c r="F68" s="7">
        <f t="shared" si="9"/>
        <v>0</v>
      </c>
      <c r="G68" s="8">
        <f t="shared" si="10"/>
        <v>0</v>
      </c>
      <c r="H68" s="9">
        <f t="shared" si="11"/>
        <v>0</v>
      </c>
      <c r="I68" s="69"/>
    </row>
    <row r="69" spans="1:9" ht="15">
      <c r="A69" s="57" t="s">
        <v>118</v>
      </c>
      <c r="B69" s="44" t="s">
        <v>66</v>
      </c>
      <c r="C69" s="11">
        <v>1</v>
      </c>
      <c r="D69" s="12">
        <v>0</v>
      </c>
      <c r="E69" s="13">
        <v>0</v>
      </c>
      <c r="F69" s="7">
        <f t="shared" si="9"/>
        <v>0</v>
      </c>
      <c r="G69" s="8">
        <f t="shared" si="10"/>
        <v>0</v>
      </c>
      <c r="H69" s="9">
        <f t="shared" si="11"/>
        <v>0</v>
      </c>
      <c r="I69" s="69"/>
    </row>
    <row r="70" spans="1:9" ht="15">
      <c r="A70" s="57" t="s">
        <v>119</v>
      </c>
      <c r="B70" s="44" t="s">
        <v>2</v>
      </c>
      <c r="C70" s="11">
        <v>1</v>
      </c>
      <c r="D70" s="12">
        <v>0</v>
      </c>
      <c r="E70" s="13">
        <v>0</v>
      </c>
      <c r="F70" s="14">
        <f>D70*C70</f>
        <v>0</v>
      </c>
      <c r="G70" s="15">
        <f>F70*E70</f>
        <v>0</v>
      </c>
      <c r="H70" s="16">
        <f>F70+G70</f>
        <v>0</v>
      </c>
      <c r="I70" s="69"/>
    </row>
    <row r="71" spans="1:9" ht="26.4">
      <c r="A71" s="45" t="s">
        <v>120</v>
      </c>
      <c r="B71" s="44" t="s">
        <v>2</v>
      </c>
      <c r="C71" s="11">
        <v>1</v>
      </c>
      <c r="D71" s="12">
        <v>0</v>
      </c>
      <c r="E71" s="13">
        <v>0</v>
      </c>
      <c r="F71" s="7">
        <f t="shared" si="3"/>
        <v>0</v>
      </c>
      <c r="G71" s="8">
        <f t="shared" si="4"/>
        <v>0</v>
      </c>
      <c r="H71" s="9">
        <f t="shared" si="5"/>
        <v>0</v>
      </c>
      <c r="I71" s="69"/>
    </row>
    <row r="72" spans="1:9" ht="15">
      <c r="A72" s="57" t="s">
        <v>121</v>
      </c>
      <c r="B72" s="44" t="s">
        <v>2</v>
      </c>
      <c r="C72" s="11">
        <v>1</v>
      </c>
      <c r="D72" s="12">
        <v>0</v>
      </c>
      <c r="E72" s="13">
        <v>0</v>
      </c>
      <c r="F72" s="7">
        <f>D72*C72</f>
        <v>0</v>
      </c>
      <c r="G72" s="8">
        <f>F72*E72</f>
        <v>0</v>
      </c>
      <c r="H72" s="9">
        <f>F72+G72</f>
        <v>0</v>
      </c>
      <c r="I72" s="69"/>
    </row>
    <row r="73" spans="1:9" ht="15">
      <c r="A73" s="84" t="s">
        <v>130</v>
      </c>
      <c r="B73" s="85"/>
      <c r="C73" s="85"/>
      <c r="D73" s="85"/>
      <c r="E73" s="86"/>
      <c r="F73" s="87"/>
      <c r="G73" s="87"/>
      <c r="H73" s="87"/>
      <c r="I73" s="88"/>
    </row>
    <row r="74" spans="1:9" ht="15">
      <c r="A74" s="53" t="s">
        <v>131</v>
      </c>
      <c r="B74" s="17" t="s">
        <v>66</v>
      </c>
      <c r="C74" s="11">
        <v>1</v>
      </c>
      <c r="D74" s="12">
        <v>0</v>
      </c>
      <c r="E74" s="13">
        <v>0</v>
      </c>
      <c r="F74" s="7">
        <f aca="true" t="shared" si="12" ref="F74:F105">D74*C74</f>
        <v>0</v>
      </c>
      <c r="G74" s="8">
        <f aca="true" t="shared" si="13" ref="G74:G105">F74*E74</f>
        <v>0</v>
      </c>
      <c r="H74" s="9">
        <f aca="true" t="shared" si="14" ref="H74:H105">F74+G74</f>
        <v>0</v>
      </c>
      <c r="I74" s="69"/>
    </row>
    <row r="75" spans="1:9" ht="15">
      <c r="A75" s="52" t="s">
        <v>132</v>
      </c>
      <c r="B75" s="46" t="s">
        <v>66</v>
      </c>
      <c r="C75" s="11">
        <v>1</v>
      </c>
      <c r="D75" s="12">
        <v>0</v>
      </c>
      <c r="E75" s="13">
        <v>0</v>
      </c>
      <c r="F75" s="7">
        <f t="shared" si="12"/>
        <v>0</v>
      </c>
      <c r="G75" s="8">
        <f t="shared" si="13"/>
        <v>0</v>
      </c>
      <c r="H75" s="9">
        <f t="shared" si="14"/>
        <v>0</v>
      </c>
      <c r="I75" s="69"/>
    </row>
    <row r="76" spans="1:9" ht="15">
      <c r="A76" s="58" t="s">
        <v>133</v>
      </c>
      <c r="B76" s="47" t="s">
        <v>66</v>
      </c>
      <c r="C76" s="11">
        <v>1</v>
      </c>
      <c r="D76" s="12">
        <v>0</v>
      </c>
      <c r="E76" s="13">
        <v>0</v>
      </c>
      <c r="F76" s="7">
        <f t="shared" si="12"/>
        <v>0</v>
      </c>
      <c r="G76" s="8">
        <f t="shared" si="13"/>
        <v>0</v>
      </c>
      <c r="H76" s="9">
        <f t="shared" si="14"/>
        <v>0</v>
      </c>
      <c r="I76" s="69"/>
    </row>
    <row r="77" spans="1:9" ht="15">
      <c r="A77" s="52" t="s">
        <v>134</v>
      </c>
      <c r="B77" s="46" t="s">
        <v>66</v>
      </c>
      <c r="C77" s="11">
        <v>1</v>
      </c>
      <c r="D77" s="12">
        <v>0</v>
      </c>
      <c r="E77" s="13">
        <v>0</v>
      </c>
      <c r="F77" s="7">
        <f t="shared" si="12"/>
        <v>0</v>
      </c>
      <c r="G77" s="8">
        <f t="shared" si="13"/>
        <v>0</v>
      </c>
      <c r="H77" s="9">
        <f t="shared" si="14"/>
        <v>0</v>
      </c>
      <c r="I77" s="69"/>
    </row>
    <row r="78" spans="1:9" ht="15">
      <c r="A78" s="52" t="s">
        <v>135</v>
      </c>
      <c r="B78" s="46" t="s">
        <v>66</v>
      </c>
      <c r="C78" s="11">
        <v>1</v>
      </c>
      <c r="D78" s="12">
        <v>0</v>
      </c>
      <c r="E78" s="13">
        <v>0</v>
      </c>
      <c r="F78" s="7">
        <f t="shared" si="12"/>
        <v>0</v>
      </c>
      <c r="G78" s="8">
        <f t="shared" si="13"/>
        <v>0</v>
      </c>
      <c r="H78" s="9">
        <f t="shared" si="14"/>
        <v>0</v>
      </c>
      <c r="I78" s="69"/>
    </row>
    <row r="79" spans="1:9" ht="15">
      <c r="A79" s="53" t="s">
        <v>136</v>
      </c>
      <c r="B79" s="44" t="s">
        <v>66</v>
      </c>
      <c r="C79" s="11">
        <v>1</v>
      </c>
      <c r="D79" s="12">
        <v>0</v>
      </c>
      <c r="E79" s="13">
        <v>0</v>
      </c>
      <c r="F79" s="7">
        <f t="shared" si="12"/>
        <v>0</v>
      </c>
      <c r="G79" s="8">
        <f t="shared" si="13"/>
        <v>0</v>
      </c>
      <c r="H79" s="9">
        <f t="shared" si="14"/>
        <v>0</v>
      </c>
      <c r="I79" s="69"/>
    </row>
    <row r="80" spans="1:9" ht="15">
      <c r="A80" s="57" t="s">
        <v>137</v>
      </c>
      <c r="B80" s="44" t="s">
        <v>66</v>
      </c>
      <c r="C80" s="11">
        <v>1</v>
      </c>
      <c r="D80" s="12">
        <v>0</v>
      </c>
      <c r="E80" s="13">
        <v>0</v>
      </c>
      <c r="F80" s="7">
        <f t="shared" si="12"/>
        <v>0</v>
      </c>
      <c r="G80" s="8">
        <f t="shared" si="13"/>
        <v>0</v>
      </c>
      <c r="H80" s="9">
        <f t="shared" si="14"/>
        <v>0</v>
      </c>
      <c r="I80" s="69"/>
    </row>
    <row r="81" spans="1:9" ht="15">
      <c r="A81" s="84" t="s">
        <v>138</v>
      </c>
      <c r="B81" s="85"/>
      <c r="C81" s="85"/>
      <c r="D81" s="85"/>
      <c r="E81" s="86"/>
      <c r="F81" s="87"/>
      <c r="G81" s="87"/>
      <c r="H81" s="87"/>
      <c r="I81" s="88"/>
    </row>
    <row r="82" spans="1:9" ht="15">
      <c r="A82" s="42" t="s">
        <v>139</v>
      </c>
      <c r="B82" s="38" t="s">
        <v>66</v>
      </c>
      <c r="C82" s="11">
        <v>1</v>
      </c>
      <c r="D82" s="12">
        <v>0</v>
      </c>
      <c r="E82" s="13">
        <v>0</v>
      </c>
      <c r="F82" s="7">
        <f t="shared" si="12"/>
        <v>0</v>
      </c>
      <c r="G82" s="8">
        <f t="shared" si="13"/>
        <v>0</v>
      </c>
      <c r="H82" s="9">
        <f t="shared" si="14"/>
        <v>0</v>
      </c>
      <c r="I82" s="69"/>
    </row>
    <row r="83" spans="1:9" ht="15">
      <c r="A83" s="42" t="s">
        <v>140</v>
      </c>
      <c r="B83" s="38" t="s">
        <v>66</v>
      </c>
      <c r="C83" s="11">
        <v>1</v>
      </c>
      <c r="D83" s="12">
        <v>0</v>
      </c>
      <c r="E83" s="13">
        <v>0</v>
      </c>
      <c r="F83" s="7">
        <f t="shared" si="12"/>
        <v>0</v>
      </c>
      <c r="G83" s="8">
        <f t="shared" si="13"/>
        <v>0</v>
      </c>
      <c r="H83" s="9">
        <f t="shared" si="14"/>
        <v>0</v>
      </c>
      <c r="I83" s="69"/>
    </row>
    <row r="84" spans="1:9" ht="15">
      <c r="A84" s="42" t="s">
        <v>141</v>
      </c>
      <c r="B84" s="38" t="s">
        <v>66</v>
      </c>
      <c r="C84" s="11">
        <v>1</v>
      </c>
      <c r="D84" s="12">
        <v>0</v>
      </c>
      <c r="E84" s="13">
        <v>0</v>
      </c>
      <c r="F84" s="7">
        <f t="shared" si="12"/>
        <v>0</v>
      </c>
      <c r="G84" s="8">
        <f t="shared" si="13"/>
        <v>0</v>
      </c>
      <c r="H84" s="9">
        <f t="shared" si="14"/>
        <v>0</v>
      </c>
      <c r="I84" s="69"/>
    </row>
    <row r="85" spans="1:9" ht="15">
      <c r="A85" s="42" t="s">
        <v>142</v>
      </c>
      <c r="B85" s="39" t="s">
        <v>66</v>
      </c>
      <c r="C85" s="11">
        <v>1</v>
      </c>
      <c r="D85" s="12">
        <v>0</v>
      </c>
      <c r="E85" s="13">
        <v>0</v>
      </c>
      <c r="F85" s="7">
        <f t="shared" si="12"/>
        <v>0</v>
      </c>
      <c r="G85" s="8">
        <f t="shared" si="13"/>
        <v>0</v>
      </c>
      <c r="H85" s="9">
        <f t="shared" si="14"/>
        <v>0</v>
      </c>
      <c r="I85" s="69"/>
    </row>
    <row r="86" spans="1:9" ht="15">
      <c r="A86" s="55" t="s">
        <v>143</v>
      </c>
      <c r="B86" s="38" t="s">
        <v>2</v>
      </c>
      <c r="C86" s="11">
        <v>1</v>
      </c>
      <c r="D86" s="12">
        <v>0</v>
      </c>
      <c r="E86" s="13">
        <v>0</v>
      </c>
      <c r="F86" s="7">
        <f t="shared" si="12"/>
        <v>0</v>
      </c>
      <c r="G86" s="8">
        <f t="shared" si="13"/>
        <v>0</v>
      </c>
      <c r="H86" s="9">
        <f t="shared" si="14"/>
        <v>0</v>
      </c>
      <c r="I86" s="69"/>
    </row>
    <row r="87" spans="1:9" ht="15">
      <c r="A87" s="42" t="s">
        <v>144</v>
      </c>
      <c r="B87" s="39" t="s">
        <v>2</v>
      </c>
      <c r="C87" s="11">
        <v>1</v>
      </c>
      <c r="D87" s="12">
        <v>0</v>
      </c>
      <c r="E87" s="13">
        <v>0</v>
      </c>
      <c r="F87" s="7">
        <f t="shared" si="12"/>
        <v>0</v>
      </c>
      <c r="G87" s="8">
        <f t="shared" si="13"/>
        <v>0</v>
      </c>
      <c r="H87" s="9">
        <f t="shared" si="14"/>
        <v>0</v>
      </c>
      <c r="I87" s="69"/>
    </row>
    <row r="88" spans="1:9" ht="15">
      <c r="A88" s="42" t="s">
        <v>145</v>
      </c>
      <c r="B88" s="39" t="s">
        <v>2</v>
      </c>
      <c r="C88" s="11">
        <v>1</v>
      </c>
      <c r="D88" s="12">
        <v>0</v>
      </c>
      <c r="E88" s="13">
        <v>0</v>
      </c>
      <c r="F88" s="7">
        <f t="shared" si="12"/>
        <v>0</v>
      </c>
      <c r="G88" s="8">
        <f t="shared" si="13"/>
        <v>0</v>
      </c>
      <c r="H88" s="9">
        <f t="shared" si="14"/>
        <v>0</v>
      </c>
      <c r="I88" s="69"/>
    </row>
    <row r="89" spans="1:9" ht="15">
      <c r="A89" s="57" t="s">
        <v>146</v>
      </c>
      <c r="B89" s="44" t="s">
        <v>66</v>
      </c>
      <c r="C89" s="11">
        <v>1</v>
      </c>
      <c r="D89" s="12">
        <v>0</v>
      </c>
      <c r="E89" s="13">
        <v>0</v>
      </c>
      <c r="F89" s="7">
        <f t="shared" si="12"/>
        <v>0</v>
      </c>
      <c r="G89" s="8">
        <f t="shared" si="13"/>
        <v>0</v>
      </c>
      <c r="H89" s="9">
        <f t="shared" si="14"/>
        <v>0</v>
      </c>
      <c r="I89" s="69"/>
    </row>
    <row r="90" spans="1:9" ht="15">
      <c r="A90" s="57" t="s">
        <v>137</v>
      </c>
      <c r="B90" s="44" t="s">
        <v>66</v>
      </c>
      <c r="C90" s="11">
        <v>1</v>
      </c>
      <c r="D90" s="12">
        <v>0</v>
      </c>
      <c r="E90" s="13">
        <v>0</v>
      </c>
      <c r="F90" s="7">
        <f t="shared" si="12"/>
        <v>0</v>
      </c>
      <c r="G90" s="8">
        <f t="shared" si="13"/>
        <v>0</v>
      </c>
      <c r="H90" s="9">
        <f t="shared" si="14"/>
        <v>0</v>
      </c>
      <c r="I90" s="69"/>
    </row>
    <row r="91" spans="1:9" ht="15.6">
      <c r="A91" s="42" t="s">
        <v>147</v>
      </c>
      <c r="B91" s="39" t="s">
        <v>148</v>
      </c>
      <c r="C91" s="11">
        <v>1</v>
      </c>
      <c r="D91" s="12">
        <v>0</v>
      </c>
      <c r="E91" s="13">
        <v>0</v>
      </c>
      <c r="F91" s="7">
        <f t="shared" si="12"/>
        <v>0</v>
      </c>
      <c r="G91" s="8">
        <f t="shared" si="13"/>
        <v>0</v>
      </c>
      <c r="H91" s="9">
        <f t="shared" si="14"/>
        <v>0</v>
      </c>
      <c r="I91" s="69"/>
    </row>
    <row r="92" spans="1:9" ht="15">
      <c r="A92" s="55" t="s">
        <v>149</v>
      </c>
      <c r="B92" s="38" t="s">
        <v>66</v>
      </c>
      <c r="C92" s="11">
        <v>1</v>
      </c>
      <c r="D92" s="12">
        <v>0</v>
      </c>
      <c r="E92" s="13">
        <v>0</v>
      </c>
      <c r="F92" s="7">
        <f t="shared" si="12"/>
        <v>0</v>
      </c>
      <c r="G92" s="8">
        <f t="shared" si="13"/>
        <v>0</v>
      </c>
      <c r="H92" s="9">
        <f t="shared" si="14"/>
        <v>0</v>
      </c>
      <c r="I92" s="69"/>
    </row>
    <row r="93" spans="1:9" ht="15">
      <c r="A93" s="42" t="s">
        <v>101</v>
      </c>
      <c r="B93" s="38" t="s">
        <v>66</v>
      </c>
      <c r="C93" s="11">
        <v>1</v>
      </c>
      <c r="D93" s="12">
        <v>0</v>
      </c>
      <c r="E93" s="13">
        <v>0</v>
      </c>
      <c r="F93" s="7">
        <f t="shared" si="12"/>
        <v>0</v>
      </c>
      <c r="G93" s="8">
        <f t="shared" si="13"/>
        <v>0</v>
      </c>
      <c r="H93" s="9">
        <f t="shared" si="14"/>
        <v>0</v>
      </c>
      <c r="I93" s="69"/>
    </row>
    <row r="94" spans="1:9" ht="15">
      <c r="A94" s="84" t="s">
        <v>171</v>
      </c>
      <c r="B94" s="85"/>
      <c r="C94" s="85"/>
      <c r="D94" s="85"/>
      <c r="E94" s="86"/>
      <c r="F94" s="87"/>
      <c r="G94" s="87"/>
      <c r="H94" s="87"/>
      <c r="I94" s="88"/>
    </row>
    <row r="95" spans="1:9" ht="15">
      <c r="A95" s="57" t="s">
        <v>150</v>
      </c>
      <c r="B95" s="44" t="s">
        <v>66</v>
      </c>
      <c r="C95" s="11">
        <v>1</v>
      </c>
      <c r="D95" s="12">
        <v>0</v>
      </c>
      <c r="E95" s="13">
        <v>0</v>
      </c>
      <c r="F95" s="7">
        <f t="shared" si="12"/>
        <v>0</v>
      </c>
      <c r="G95" s="8">
        <f t="shared" si="13"/>
        <v>0</v>
      </c>
      <c r="H95" s="9">
        <f t="shared" si="14"/>
        <v>0</v>
      </c>
      <c r="I95" s="69"/>
    </row>
    <row r="96" spans="1:9" ht="15">
      <c r="A96" s="57" t="s">
        <v>151</v>
      </c>
      <c r="B96" s="44" t="s">
        <v>66</v>
      </c>
      <c r="C96" s="11">
        <v>1</v>
      </c>
      <c r="D96" s="12">
        <v>0</v>
      </c>
      <c r="E96" s="13">
        <v>0</v>
      </c>
      <c r="F96" s="7">
        <f t="shared" si="12"/>
        <v>0</v>
      </c>
      <c r="G96" s="8">
        <f t="shared" si="13"/>
        <v>0</v>
      </c>
      <c r="H96" s="9">
        <f t="shared" si="14"/>
        <v>0</v>
      </c>
      <c r="I96" s="69"/>
    </row>
    <row r="97" spans="1:9" ht="15">
      <c r="A97" s="57" t="s">
        <v>152</v>
      </c>
      <c r="B97" s="44" t="s">
        <v>2</v>
      </c>
      <c r="C97" s="11">
        <v>1</v>
      </c>
      <c r="D97" s="12">
        <v>0</v>
      </c>
      <c r="E97" s="13">
        <v>0</v>
      </c>
      <c r="F97" s="7">
        <f t="shared" si="12"/>
        <v>0</v>
      </c>
      <c r="G97" s="8">
        <f t="shared" si="13"/>
        <v>0</v>
      </c>
      <c r="H97" s="9">
        <f t="shared" si="14"/>
        <v>0</v>
      </c>
      <c r="I97" s="69"/>
    </row>
    <row r="98" spans="1:9" ht="15">
      <c r="A98" s="57" t="s">
        <v>153</v>
      </c>
      <c r="B98" s="44" t="s">
        <v>2</v>
      </c>
      <c r="C98" s="11">
        <v>1</v>
      </c>
      <c r="D98" s="12">
        <v>0</v>
      </c>
      <c r="E98" s="13">
        <v>0</v>
      </c>
      <c r="F98" s="7">
        <f t="shared" si="12"/>
        <v>0</v>
      </c>
      <c r="G98" s="8">
        <f t="shared" si="13"/>
        <v>0</v>
      </c>
      <c r="H98" s="9">
        <f t="shared" si="14"/>
        <v>0</v>
      </c>
      <c r="I98" s="69"/>
    </row>
    <row r="99" spans="1:9" ht="15">
      <c r="A99" s="57" t="s">
        <v>154</v>
      </c>
      <c r="B99" s="44" t="s">
        <v>2</v>
      </c>
      <c r="C99" s="11">
        <v>1</v>
      </c>
      <c r="D99" s="12">
        <v>0</v>
      </c>
      <c r="E99" s="13">
        <v>0</v>
      </c>
      <c r="F99" s="7">
        <f t="shared" si="12"/>
        <v>0</v>
      </c>
      <c r="G99" s="8">
        <f t="shared" si="13"/>
        <v>0</v>
      </c>
      <c r="H99" s="9">
        <f t="shared" si="14"/>
        <v>0</v>
      </c>
      <c r="I99" s="69"/>
    </row>
    <row r="100" spans="1:9" ht="15">
      <c r="A100" s="52" t="s">
        <v>155</v>
      </c>
      <c r="B100" s="46" t="s">
        <v>2</v>
      </c>
      <c r="C100" s="11">
        <v>1</v>
      </c>
      <c r="D100" s="12">
        <v>0</v>
      </c>
      <c r="E100" s="13">
        <v>0</v>
      </c>
      <c r="F100" s="7">
        <f t="shared" si="12"/>
        <v>0</v>
      </c>
      <c r="G100" s="8">
        <f t="shared" si="13"/>
        <v>0</v>
      </c>
      <c r="H100" s="9">
        <f t="shared" si="14"/>
        <v>0</v>
      </c>
      <c r="I100" s="69"/>
    </row>
    <row r="101" spans="1:9" ht="15">
      <c r="A101" s="52" t="s">
        <v>156</v>
      </c>
      <c r="B101" s="46" t="s">
        <v>2</v>
      </c>
      <c r="C101" s="11">
        <v>1</v>
      </c>
      <c r="D101" s="12">
        <v>0</v>
      </c>
      <c r="E101" s="13">
        <v>0</v>
      </c>
      <c r="F101" s="7">
        <f t="shared" si="12"/>
        <v>0</v>
      </c>
      <c r="G101" s="8">
        <f t="shared" si="13"/>
        <v>0</v>
      </c>
      <c r="H101" s="9">
        <f t="shared" si="14"/>
        <v>0</v>
      </c>
      <c r="I101" s="69"/>
    </row>
    <row r="102" spans="1:9" ht="15">
      <c r="A102" s="57" t="s">
        <v>157</v>
      </c>
      <c r="B102" s="44" t="s">
        <v>2</v>
      </c>
      <c r="C102" s="11">
        <v>1</v>
      </c>
      <c r="D102" s="12">
        <v>0</v>
      </c>
      <c r="E102" s="13">
        <v>0</v>
      </c>
      <c r="F102" s="7">
        <f t="shared" si="12"/>
        <v>0</v>
      </c>
      <c r="G102" s="8">
        <f t="shared" si="13"/>
        <v>0</v>
      </c>
      <c r="H102" s="9">
        <f t="shared" si="14"/>
        <v>0</v>
      </c>
      <c r="I102" s="69"/>
    </row>
    <row r="103" spans="1:9" ht="15">
      <c r="A103" s="57" t="s">
        <v>158</v>
      </c>
      <c r="B103" s="44" t="s">
        <v>2</v>
      </c>
      <c r="C103" s="11">
        <v>1</v>
      </c>
      <c r="D103" s="12">
        <v>0</v>
      </c>
      <c r="E103" s="13">
        <v>0</v>
      </c>
      <c r="F103" s="7">
        <f t="shared" si="12"/>
        <v>0</v>
      </c>
      <c r="G103" s="8">
        <f t="shared" si="13"/>
        <v>0</v>
      </c>
      <c r="H103" s="9">
        <f t="shared" si="14"/>
        <v>0</v>
      </c>
      <c r="I103" s="69"/>
    </row>
    <row r="104" spans="1:9" ht="15">
      <c r="A104" s="58" t="s">
        <v>159</v>
      </c>
      <c r="B104" s="46" t="s">
        <v>2</v>
      </c>
      <c r="C104" s="11">
        <v>1</v>
      </c>
      <c r="D104" s="12">
        <v>0</v>
      </c>
      <c r="E104" s="13">
        <v>0</v>
      </c>
      <c r="F104" s="7">
        <f t="shared" si="12"/>
        <v>0</v>
      </c>
      <c r="G104" s="8">
        <f t="shared" si="13"/>
        <v>0</v>
      </c>
      <c r="H104" s="9">
        <f t="shared" si="14"/>
        <v>0</v>
      </c>
      <c r="I104" s="69"/>
    </row>
    <row r="105" spans="1:9" ht="15">
      <c r="A105" s="58" t="s">
        <v>160</v>
      </c>
      <c r="B105" s="48" t="s">
        <v>2</v>
      </c>
      <c r="C105" s="11">
        <v>1</v>
      </c>
      <c r="D105" s="12">
        <v>0</v>
      </c>
      <c r="E105" s="13">
        <v>0</v>
      </c>
      <c r="F105" s="7">
        <f t="shared" si="12"/>
        <v>0</v>
      </c>
      <c r="G105" s="8">
        <f t="shared" si="13"/>
        <v>0</v>
      </c>
      <c r="H105" s="9">
        <f t="shared" si="14"/>
        <v>0</v>
      </c>
      <c r="I105" s="69"/>
    </row>
    <row r="106" spans="1:9" ht="15">
      <c r="A106" s="59" t="s">
        <v>161</v>
      </c>
      <c r="B106" s="48" t="s">
        <v>2</v>
      </c>
      <c r="C106" s="11">
        <v>1</v>
      </c>
      <c r="D106" s="12">
        <v>0</v>
      </c>
      <c r="E106" s="13">
        <v>0</v>
      </c>
      <c r="F106" s="14">
        <f>D106*C106</f>
        <v>0</v>
      </c>
      <c r="G106" s="15">
        <f>F106*E106</f>
        <v>0</v>
      </c>
      <c r="H106" s="16">
        <f>F106+G106</f>
        <v>0</v>
      </c>
      <c r="I106" s="69"/>
    </row>
    <row r="107" spans="1:9" ht="15">
      <c r="A107" s="56" t="s">
        <v>162</v>
      </c>
      <c r="B107" s="40" t="s">
        <v>2</v>
      </c>
      <c r="C107" s="11">
        <v>1</v>
      </c>
      <c r="D107" s="12">
        <v>0</v>
      </c>
      <c r="E107" s="13">
        <v>0</v>
      </c>
      <c r="F107" s="7">
        <f aca="true" t="shared" si="15" ref="F107">D107*C107</f>
        <v>0</v>
      </c>
      <c r="G107" s="8">
        <f aca="true" t="shared" si="16" ref="G107">F107*E107</f>
        <v>0</v>
      </c>
      <c r="H107" s="9">
        <f aca="true" t="shared" si="17" ref="H107">F107+G107</f>
        <v>0</v>
      </c>
      <c r="I107" s="69"/>
    </row>
    <row r="108" spans="1:9" ht="15">
      <c r="A108" s="60" t="s">
        <v>163</v>
      </c>
      <c r="B108" s="50" t="s">
        <v>2</v>
      </c>
      <c r="C108" s="11">
        <v>1</v>
      </c>
      <c r="D108" s="12">
        <v>0</v>
      </c>
      <c r="E108" s="13">
        <v>0</v>
      </c>
      <c r="F108" s="7">
        <f>D108*C108</f>
        <v>0</v>
      </c>
      <c r="G108" s="8">
        <f>F108*E108</f>
        <v>0</v>
      </c>
      <c r="H108" s="9">
        <f>F108+G108</f>
        <v>0</v>
      </c>
      <c r="I108" s="69"/>
    </row>
    <row r="109" spans="1:9" ht="15">
      <c r="A109" s="59" t="s">
        <v>164</v>
      </c>
      <c r="B109" s="48" t="s">
        <v>2</v>
      </c>
      <c r="C109" s="11">
        <v>1</v>
      </c>
      <c r="D109" s="12">
        <v>0</v>
      </c>
      <c r="E109" s="13">
        <v>0</v>
      </c>
      <c r="F109" s="7">
        <f>D109*C109</f>
        <v>0</v>
      </c>
      <c r="G109" s="8">
        <f>F109*E109</f>
        <v>0</v>
      </c>
      <c r="H109" s="9">
        <f>F109+G109</f>
        <v>0</v>
      </c>
      <c r="I109" s="69"/>
    </row>
    <row r="110" spans="1:9" ht="15">
      <c r="A110" s="60" t="s">
        <v>165</v>
      </c>
      <c r="B110" s="48" t="s">
        <v>66</v>
      </c>
      <c r="C110" s="11">
        <v>1</v>
      </c>
      <c r="D110" s="12">
        <v>0</v>
      </c>
      <c r="E110" s="13">
        <v>0</v>
      </c>
      <c r="F110" s="7">
        <f aca="true" t="shared" si="18" ref="F110:F143">D110*C110</f>
        <v>0</v>
      </c>
      <c r="G110" s="8">
        <f aca="true" t="shared" si="19" ref="G110:G143">F110*E110</f>
        <v>0</v>
      </c>
      <c r="H110" s="9">
        <f aca="true" t="shared" si="20" ref="H110:H143">F110+G110</f>
        <v>0</v>
      </c>
      <c r="I110" s="69"/>
    </row>
    <row r="111" spans="1:9" ht="15">
      <c r="A111" s="60" t="s">
        <v>166</v>
      </c>
      <c r="B111" s="48" t="s">
        <v>66</v>
      </c>
      <c r="C111" s="11">
        <v>1</v>
      </c>
      <c r="D111" s="12">
        <v>0</v>
      </c>
      <c r="E111" s="13">
        <v>0</v>
      </c>
      <c r="F111" s="7">
        <f t="shared" si="18"/>
        <v>0</v>
      </c>
      <c r="G111" s="8">
        <f t="shared" si="19"/>
        <v>0</v>
      </c>
      <c r="H111" s="9">
        <f t="shared" si="20"/>
        <v>0</v>
      </c>
      <c r="I111" s="69"/>
    </row>
    <row r="112" spans="1:9" ht="15">
      <c r="A112" s="53" t="s">
        <v>167</v>
      </c>
      <c r="B112" s="48" t="s">
        <v>66</v>
      </c>
      <c r="C112" s="11">
        <v>1</v>
      </c>
      <c r="D112" s="12">
        <v>0</v>
      </c>
      <c r="E112" s="13">
        <v>0</v>
      </c>
      <c r="F112" s="7">
        <f t="shared" si="18"/>
        <v>0</v>
      </c>
      <c r="G112" s="8">
        <f t="shared" si="19"/>
        <v>0</v>
      </c>
      <c r="H112" s="9">
        <f t="shared" si="20"/>
        <v>0</v>
      </c>
      <c r="I112" s="69"/>
    </row>
    <row r="113" spans="1:9" ht="15">
      <c r="A113" s="52" t="s">
        <v>168</v>
      </c>
      <c r="B113" s="48" t="s">
        <v>2</v>
      </c>
      <c r="C113" s="11">
        <v>1</v>
      </c>
      <c r="D113" s="12">
        <v>0</v>
      </c>
      <c r="E113" s="13">
        <v>0</v>
      </c>
      <c r="F113" s="7">
        <f t="shared" si="18"/>
        <v>0</v>
      </c>
      <c r="G113" s="8">
        <f t="shared" si="19"/>
        <v>0</v>
      </c>
      <c r="H113" s="9">
        <f t="shared" si="20"/>
        <v>0</v>
      </c>
      <c r="I113" s="69"/>
    </row>
    <row r="114" spans="1:9" ht="15">
      <c r="A114" s="52" t="s">
        <v>169</v>
      </c>
      <c r="B114" s="48" t="s">
        <v>2</v>
      </c>
      <c r="C114" s="11">
        <v>1</v>
      </c>
      <c r="D114" s="12">
        <v>0</v>
      </c>
      <c r="E114" s="13">
        <v>0</v>
      </c>
      <c r="F114" s="7">
        <f t="shared" si="18"/>
        <v>0</v>
      </c>
      <c r="G114" s="8">
        <f t="shared" si="19"/>
        <v>0</v>
      </c>
      <c r="H114" s="9">
        <f t="shared" si="20"/>
        <v>0</v>
      </c>
      <c r="I114" s="69"/>
    </row>
    <row r="115" spans="1:9" ht="15">
      <c r="A115" s="61" t="s">
        <v>170</v>
      </c>
      <c r="B115" s="49" t="s">
        <v>2</v>
      </c>
      <c r="C115" s="11">
        <v>1</v>
      </c>
      <c r="D115" s="12">
        <v>0</v>
      </c>
      <c r="E115" s="13">
        <v>0</v>
      </c>
      <c r="F115" s="7">
        <f t="shared" si="18"/>
        <v>0</v>
      </c>
      <c r="G115" s="8">
        <f t="shared" si="19"/>
        <v>0</v>
      </c>
      <c r="H115" s="9">
        <f t="shared" si="20"/>
        <v>0</v>
      </c>
      <c r="I115" s="69"/>
    </row>
    <row r="116" spans="1:9" ht="15">
      <c r="A116" s="84" t="s">
        <v>172</v>
      </c>
      <c r="B116" s="85"/>
      <c r="C116" s="85"/>
      <c r="D116" s="85"/>
      <c r="E116" s="86"/>
      <c r="F116" s="87"/>
      <c r="G116" s="87"/>
      <c r="H116" s="87"/>
      <c r="I116" s="88"/>
    </row>
    <row r="117" spans="1:9" ht="15">
      <c r="A117" s="42" t="s">
        <v>173</v>
      </c>
      <c r="B117" s="39" t="s">
        <v>2</v>
      </c>
      <c r="C117" s="11">
        <v>1</v>
      </c>
      <c r="D117" s="12">
        <v>0</v>
      </c>
      <c r="E117" s="13">
        <v>0</v>
      </c>
      <c r="F117" s="7">
        <f t="shared" si="18"/>
        <v>0</v>
      </c>
      <c r="G117" s="8">
        <f t="shared" si="19"/>
        <v>0</v>
      </c>
      <c r="H117" s="9">
        <f t="shared" si="20"/>
        <v>0</v>
      </c>
      <c r="I117" s="69"/>
    </row>
    <row r="118" spans="1:9" ht="15">
      <c r="A118" s="55" t="s">
        <v>174</v>
      </c>
      <c r="B118" s="38" t="s">
        <v>66</v>
      </c>
      <c r="C118" s="11">
        <v>1</v>
      </c>
      <c r="D118" s="12">
        <v>0</v>
      </c>
      <c r="E118" s="13">
        <v>0</v>
      </c>
      <c r="F118" s="7">
        <f t="shared" si="18"/>
        <v>0</v>
      </c>
      <c r="G118" s="8">
        <f t="shared" si="19"/>
        <v>0</v>
      </c>
      <c r="H118" s="9">
        <f t="shared" si="20"/>
        <v>0</v>
      </c>
      <c r="I118" s="69"/>
    </row>
    <row r="119" spans="1:9" ht="26.4">
      <c r="A119" s="42" t="s">
        <v>175</v>
      </c>
      <c r="B119" s="39" t="s">
        <v>66</v>
      </c>
      <c r="C119" s="11">
        <v>1</v>
      </c>
      <c r="D119" s="12">
        <v>0</v>
      </c>
      <c r="E119" s="13">
        <v>0</v>
      </c>
      <c r="F119" s="7">
        <f t="shared" si="18"/>
        <v>0</v>
      </c>
      <c r="G119" s="8">
        <f t="shared" si="19"/>
        <v>0</v>
      </c>
      <c r="H119" s="9">
        <f t="shared" si="20"/>
        <v>0</v>
      </c>
      <c r="I119" s="69"/>
    </row>
    <row r="120" spans="1:9" ht="15">
      <c r="A120" s="62" t="s">
        <v>176</v>
      </c>
      <c r="B120" s="41" t="s">
        <v>66</v>
      </c>
      <c r="C120" s="11">
        <v>1</v>
      </c>
      <c r="D120" s="12">
        <v>0</v>
      </c>
      <c r="E120" s="13">
        <v>0</v>
      </c>
      <c r="F120" s="7">
        <f t="shared" si="18"/>
        <v>0</v>
      </c>
      <c r="G120" s="8">
        <f t="shared" si="19"/>
        <v>0</v>
      </c>
      <c r="H120" s="9">
        <f t="shared" si="20"/>
        <v>0</v>
      </c>
      <c r="I120" s="69"/>
    </row>
    <row r="121" spans="1:9" ht="15">
      <c r="A121" s="62" t="s">
        <v>177</v>
      </c>
      <c r="B121" s="41" t="s">
        <v>66</v>
      </c>
      <c r="C121" s="11">
        <v>1</v>
      </c>
      <c r="D121" s="12">
        <v>0</v>
      </c>
      <c r="E121" s="13">
        <v>0</v>
      </c>
      <c r="F121" s="7">
        <f t="shared" si="18"/>
        <v>0</v>
      </c>
      <c r="G121" s="8">
        <f t="shared" si="19"/>
        <v>0</v>
      </c>
      <c r="H121" s="9">
        <f t="shared" si="20"/>
        <v>0</v>
      </c>
      <c r="I121" s="69"/>
    </row>
    <row r="122" spans="1:9" ht="15">
      <c r="A122" s="42" t="s">
        <v>178</v>
      </c>
      <c r="B122" s="39" t="s">
        <v>2</v>
      </c>
      <c r="C122" s="11">
        <v>1</v>
      </c>
      <c r="D122" s="12">
        <v>0</v>
      </c>
      <c r="E122" s="13">
        <v>0</v>
      </c>
      <c r="F122" s="7">
        <f t="shared" si="18"/>
        <v>0</v>
      </c>
      <c r="G122" s="8">
        <f t="shared" si="19"/>
        <v>0</v>
      </c>
      <c r="H122" s="9">
        <f t="shared" si="20"/>
        <v>0</v>
      </c>
      <c r="I122" s="69"/>
    </row>
    <row r="123" spans="1:9" ht="15">
      <c r="A123" s="62" t="s">
        <v>179</v>
      </c>
      <c r="B123" s="41" t="s">
        <v>2</v>
      </c>
      <c r="C123" s="11">
        <v>1</v>
      </c>
      <c r="D123" s="12">
        <v>0</v>
      </c>
      <c r="E123" s="13">
        <v>0</v>
      </c>
      <c r="F123" s="7">
        <f t="shared" si="18"/>
        <v>0</v>
      </c>
      <c r="G123" s="8">
        <f t="shared" si="19"/>
        <v>0</v>
      </c>
      <c r="H123" s="9">
        <f t="shared" si="20"/>
        <v>0</v>
      </c>
      <c r="I123" s="69"/>
    </row>
    <row r="124" spans="1:9" ht="15">
      <c r="A124" s="63" t="s">
        <v>157</v>
      </c>
      <c r="B124" s="43" t="s">
        <v>2</v>
      </c>
      <c r="C124" s="11">
        <v>1</v>
      </c>
      <c r="D124" s="12">
        <v>0</v>
      </c>
      <c r="E124" s="13">
        <v>0</v>
      </c>
      <c r="F124" s="7">
        <f t="shared" si="18"/>
        <v>0</v>
      </c>
      <c r="G124" s="8">
        <f t="shared" si="19"/>
        <v>0</v>
      </c>
      <c r="H124" s="9">
        <f t="shared" si="20"/>
        <v>0</v>
      </c>
      <c r="I124" s="69"/>
    </row>
    <row r="125" spans="1:9" ht="15">
      <c r="A125" s="63" t="s">
        <v>158</v>
      </c>
      <c r="B125" s="43" t="s">
        <v>2</v>
      </c>
      <c r="C125" s="11">
        <v>1</v>
      </c>
      <c r="D125" s="12">
        <v>0</v>
      </c>
      <c r="E125" s="13">
        <v>0</v>
      </c>
      <c r="F125" s="7">
        <f t="shared" si="18"/>
        <v>0</v>
      </c>
      <c r="G125" s="8">
        <f t="shared" si="19"/>
        <v>0</v>
      </c>
      <c r="H125" s="9">
        <f t="shared" si="20"/>
        <v>0</v>
      </c>
      <c r="I125" s="69"/>
    </row>
    <row r="126" spans="1:9" ht="15">
      <c r="A126" s="62" t="s">
        <v>152</v>
      </c>
      <c r="B126" s="41" t="s">
        <v>2</v>
      </c>
      <c r="C126" s="11">
        <v>1</v>
      </c>
      <c r="D126" s="12">
        <v>0</v>
      </c>
      <c r="E126" s="13">
        <v>0</v>
      </c>
      <c r="F126" s="7">
        <f t="shared" si="18"/>
        <v>0</v>
      </c>
      <c r="G126" s="8">
        <f t="shared" si="19"/>
        <v>0</v>
      </c>
      <c r="H126" s="9">
        <f t="shared" si="20"/>
        <v>0</v>
      </c>
      <c r="I126" s="69"/>
    </row>
    <row r="127" spans="1:9" ht="15">
      <c r="A127" s="62" t="s">
        <v>153</v>
      </c>
      <c r="B127" s="41" t="s">
        <v>2</v>
      </c>
      <c r="C127" s="11">
        <v>1</v>
      </c>
      <c r="D127" s="12">
        <v>0</v>
      </c>
      <c r="E127" s="13">
        <v>0</v>
      </c>
      <c r="F127" s="7">
        <f t="shared" si="18"/>
        <v>0</v>
      </c>
      <c r="G127" s="8">
        <f t="shared" si="19"/>
        <v>0</v>
      </c>
      <c r="H127" s="9">
        <f t="shared" si="20"/>
        <v>0</v>
      </c>
      <c r="I127" s="69"/>
    </row>
    <row r="128" spans="1:9" ht="15">
      <c r="A128" s="62" t="s">
        <v>154</v>
      </c>
      <c r="B128" s="41" t="s">
        <v>2</v>
      </c>
      <c r="C128" s="11">
        <v>1</v>
      </c>
      <c r="D128" s="12">
        <v>0</v>
      </c>
      <c r="E128" s="13">
        <v>0</v>
      </c>
      <c r="F128" s="7">
        <f t="shared" si="18"/>
        <v>0</v>
      </c>
      <c r="G128" s="8">
        <f t="shared" si="19"/>
        <v>0</v>
      </c>
      <c r="H128" s="9">
        <f t="shared" si="20"/>
        <v>0</v>
      </c>
      <c r="I128" s="69"/>
    </row>
    <row r="129" spans="1:9" ht="15">
      <c r="A129" s="62" t="s">
        <v>180</v>
      </c>
      <c r="B129" s="41" t="s">
        <v>66</v>
      </c>
      <c r="C129" s="11">
        <v>1</v>
      </c>
      <c r="D129" s="12">
        <v>0</v>
      </c>
      <c r="E129" s="13">
        <v>0</v>
      </c>
      <c r="F129" s="7">
        <f t="shared" si="18"/>
        <v>0</v>
      </c>
      <c r="G129" s="8">
        <f t="shared" si="19"/>
        <v>0</v>
      </c>
      <c r="H129" s="9">
        <f t="shared" si="20"/>
        <v>0</v>
      </c>
      <c r="I129" s="69"/>
    </row>
    <row r="130" spans="1:9" ht="15">
      <c r="A130" s="62" t="s">
        <v>181</v>
      </c>
      <c r="B130" s="41" t="s">
        <v>66</v>
      </c>
      <c r="C130" s="11">
        <v>1</v>
      </c>
      <c r="D130" s="12">
        <v>0</v>
      </c>
      <c r="E130" s="13">
        <v>0</v>
      </c>
      <c r="F130" s="7">
        <f t="shared" si="18"/>
        <v>0</v>
      </c>
      <c r="G130" s="8">
        <f t="shared" si="19"/>
        <v>0</v>
      </c>
      <c r="H130" s="9">
        <f t="shared" si="20"/>
        <v>0</v>
      </c>
      <c r="I130" s="69"/>
    </row>
    <row r="131" spans="1:9" ht="15">
      <c r="A131" s="55" t="s">
        <v>182</v>
      </c>
      <c r="B131" s="38" t="s">
        <v>2</v>
      </c>
      <c r="C131" s="11">
        <v>1</v>
      </c>
      <c r="D131" s="12">
        <v>0</v>
      </c>
      <c r="E131" s="13">
        <v>0</v>
      </c>
      <c r="F131" s="7">
        <f t="shared" si="18"/>
        <v>0</v>
      </c>
      <c r="G131" s="8">
        <f t="shared" si="19"/>
        <v>0</v>
      </c>
      <c r="H131" s="9">
        <f t="shared" si="20"/>
        <v>0</v>
      </c>
      <c r="I131" s="69"/>
    </row>
    <row r="132" spans="1:9" ht="15">
      <c r="A132" s="42" t="s">
        <v>183</v>
      </c>
      <c r="B132" s="39" t="s">
        <v>2</v>
      </c>
      <c r="C132" s="11">
        <v>1</v>
      </c>
      <c r="D132" s="12">
        <v>0</v>
      </c>
      <c r="E132" s="13">
        <v>0</v>
      </c>
      <c r="F132" s="7">
        <f t="shared" si="18"/>
        <v>0</v>
      </c>
      <c r="G132" s="8">
        <f t="shared" si="19"/>
        <v>0</v>
      </c>
      <c r="H132" s="9">
        <f t="shared" si="20"/>
        <v>0</v>
      </c>
      <c r="I132" s="69"/>
    </row>
    <row r="133" spans="1:9" ht="15">
      <c r="A133" s="42" t="s">
        <v>184</v>
      </c>
      <c r="B133" s="39" t="s">
        <v>2</v>
      </c>
      <c r="C133" s="11">
        <v>1</v>
      </c>
      <c r="D133" s="12">
        <v>0</v>
      </c>
      <c r="E133" s="13">
        <v>0</v>
      </c>
      <c r="F133" s="7">
        <f t="shared" si="18"/>
        <v>0</v>
      </c>
      <c r="G133" s="8">
        <f t="shared" si="19"/>
        <v>0</v>
      </c>
      <c r="H133" s="9">
        <f t="shared" si="20"/>
        <v>0</v>
      </c>
      <c r="I133" s="69"/>
    </row>
    <row r="134" spans="1:9" ht="15">
      <c r="A134" s="42" t="s">
        <v>185</v>
      </c>
      <c r="B134" s="39" t="s">
        <v>2</v>
      </c>
      <c r="C134" s="11">
        <v>1</v>
      </c>
      <c r="D134" s="12">
        <v>0</v>
      </c>
      <c r="E134" s="13">
        <v>0</v>
      </c>
      <c r="F134" s="7">
        <f t="shared" si="18"/>
        <v>0</v>
      </c>
      <c r="G134" s="8">
        <f t="shared" si="19"/>
        <v>0</v>
      </c>
      <c r="H134" s="9">
        <f t="shared" si="20"/>
        <v>0</v>
      </c>
      <c r="I134" s="69"/>
    </row>
    <row r="135" spans="1:9" ht="26.4">
      <c r="A135" s="55" t="s">
        <v>186</v>
      </c>
      <c r="B135" s="38" t="s">
        <v>66</v>
      </c>
      <c r="C135" s="11">
        <v>1</v>
      </c>
      <c r="D135" s="12">
        <v>0</v>
      </c>
      <c r="E135" s="13">
        <v>0</v>
      </c>
      <c r="F135" s="7">
        <f t="shared" si="18"/>
        <v>0</v>
      </c>
      <c r="G135" s="8">
        <f t="shared" si="19"/>
        <v>0</v>
      </c>
      <c r="H135" s="9">
        <f t="shared" si="20"/>
        <v>0</v>
      </c>
      <c r="I135" s="69"/>
    </row>
    <row r="136" spans="1:9" ht="26.4">
      <c r="A136" s="42" t="s">
        <v>187</v>
      </c>
      <c r="B136" s="39" t="s">
        <v>2</v>
      </c>
      <c r="C136" s="11">
        <v>1</v>
      </c>
      <c r="D136" s="12">
        <v>0</v>
      </c>
      <c r="E136" s="13">
        <v>0</v>
      </c>
      <c r="F136" s="7">
        <f t="shared" si="18"/>
        <v>0</v>
      </c>
      <c r="G136" s="8">
        <f t="shared" si="19"/>
        <v>0</v>
      </c>
      <c r="H136" s="9">
        <f t="shared" si="20"/>
        <v>0</v>
      </c>
      <c r="I136" s="69"/>
    </row>
    <row r="137" spans="1:9" ht="15">
      <c r="A137" s="56" t="s">
        <v>188</v>
      </c>
      <c r="B137" s="40" t="s">
        <v>2</v>
      </c>
      <c r="C137" s="11">
        <v>1</v>
      </c>
      <c r="D137" s="12">
        <v>0</v>
      </c>
      <c r="E137" s="13">
        <v>0</v>
      </c>
      <c r="F137" s="7">
        <f t="shared" si="18"/>
        <v>0</v>
      </c>
      <c r="G137" s="8">
        <f t="shared" si="19"/>
        <v>0</v>
      </c>
      <c r="H137" s="9">
        <f t="shared" si="20"/>
        <v>0</v>
      </c>
      <c r="I137" s="69"/>
    </row>
    <row r="138" spans="1:9" ht="15">
      <c r="A138" s="55" t="s">
        <v>189</v>
      </c>
      <c r="B138" s="38" t="s">
        <v>2</v>
      </c>
      <c r="C138" s="11">
        <v>1</v>
      </c>
      <c r="D138" s="12">
        <v>0</v>
      </c>
      <c r="E138" s="13">
        <v>0</v>
      </c>
      <c r="F138" s="7">
        <f t="shared" si="18"/>
        <v>0</v>
      </c>
      <c r="G138" s="8">
        <f t="shared" si="19"/>
        <v>0</v>
      </c>
      <c r="H138" s="9">
        <f t="shared" si="20"/>
        <v>0</v>
      </c>
      <c r="I138" s="69"/>
    </row>
    <row r="139" spans="1:9" ht="15">
      <c r="A139" s="42" t="s">
        <v>190</v>
      </c>
      <c r="B139" s="39" t="s">
        <v>2</v>
      </c>
      <c r="C139" s="11">
        <v>1</v>
      </c>
      <c r="D139" s="12">
        <v>0</v>
      </c>
      <c r="E139" s="13">
        <v>0</v>
      </c>
      <c r="F139" s="7">
        <f t="shared" si="18"/>
        <v>0</v>
      </c>
      <c r="G139" s="8">
        <f t="shared" si="19"/>
        <v>0</v>
      </c>
      <c r="H139" s="9">
        <f t="shared" si="20"/>
        <v>0</v>
      </c>
      <c r="I139" s="69"/>
    </row>
    <row r="140" spans="1:9" ht="26.4">
      <c r="A140" s="55" t="s">
        <v>191</v>
      </c>
      <c r="B140" s="38" t="s">
        <v>192</v>
      </c>
      <c r="C140" s="11">
        <v>1</v>
      </c>
      <c r="D140" s="12">
        <v>0</v>
      </c>
      <c r="E140" s="13">
        <v>0</v>
      </c>
      <c r="F140" s="7">
        <f t="shared" si="18"/>
        <v>0</v>
      </c>
      <c r="G140" s="8">
        <f t="shared" si="19"/>
        <v>0</v>
      </c>
      <c r="H140" s="9">
        <f t="shared" si="20"/>
        <v>0</v>
      </c>
      <c r="I140" s="69"/>
    </row>
    <row r="141" spans="1:9" ht="26.4">
      <c r="A141" s="55" t="s">
        <v>193</v>
      </c>
      <c r="B141" s="38" t="s">
        <v>192</v>
      </c>
      <c r="C141" s="11">
        <v>1</v>
      </c>
      <c r="D141" s="12">
        <v>0</v>
      </c>
      <c r="E141" s="13">
        <v>0</v>
      </c>
      <c r="F141" s="7">
        <f t="shared" si="18"/>
        <v>0</v>
      </c>
      <c r="G141" s="8">
        <f t="shared" si="19"/>
        <v>0</v>
      </c>
      <c r="H141" s="9">
        <f t="shared" si="20"/>
        <v>0</v>
      </c>
      <c r="I141" s="69"/>
    </row>
    <row r="142" spans="1:9" ht="15">
      <c r="A142" s="84" t="s">
        <v>194</v>
      </c>
      <c r="B142" s="85"/>
      <c r="C142" s="85"/>
      <c r="D142" s="85"/>
      <c r="E142" s="86"/>
      <c r="F142" s="87"/>
      <c r="G142" s="87"/>
      <c r="H142" s="87"/>
      <c r="I142" s="88"/>
    </row>
    <row r="143" spans="1:9" ht="15">
      <c r="A143" s="53" t="s">
        <v>195</v>
      </c>
      <c r="B143" s="17" t="s">
        <v>66</v>
      </c>
      <c r="C143" s="11">
        <v>1</v>
      </c>
      <c r="D143" s="12">
        <v>0</v>
      </c>
      <c r="E143" s="13">
        <v>0</v>
      </c>
      <c r="F143" s="7">
        <f t="shared" si="18"/>
        <v>0</v>
      </c>
      <c r="G143" s="8">
        <f t="shared" si="19"/>
        <v>0</v>
      </c>
      <c r="H143" s="9">
        <f t="shared" si="20"/>
        <v>0</v>
      </c>
      <c r="I143" s="69"/>
    </row>
    <row r="144" spans="1:9" ht="15">
      <c r="A144" s="53" t="s">
        <v>196</v>
      </c>
      <c r="B144" s="17" t="s">
        <v>66</v>
      </c>
      <c r="C144" s="11">
        <v>1</v>
      </c>
      <c r="D144" s="12">
        <v>0</v>
      </c>
      <c r="E144" s="13">
        <v>0</v>
      </c>
      <c r="F144" s="14">
        <f>D144*C144</f>
        <v>0</v>
      </c>
      <c r="G144" s="15">
        <f>F144*E144</f>
        <v>0</v>
      </c>
      <c r="H144" s="16">
        <f>F144+G144</f>
        <v>0</v>
      </c>
      <c r="I144" s="69"/>
    </row>
    <row r="145" spans="1:9" ht="15">
      <c r="A145" s="53" t="s">
        <v>197</v>
      </c>
      <c r="B145" s="17" t="s">
        <v>66</v>
      </c>
      <c r="C145" s="11">
        <v>1</v>
      </c>
      <c r="D145" s="12">
        <v>0</v>
      </c>
      <c r="E145" s="13">
        <v>0</v>
      </c>
      <c r="F145" s="7">
        <f aca="true" t="shared" si="21" ref="F145">D145*C145</f>
        <v>0</v>
      </c>
      <c r="G145" s="8">
        <f aca="true" t="shared" si="22" ref="G145">F145*E145</f>
        <v>0</v>
      </c>
      <c r="H145" s="9">
        <f aca="true" t="shared" si="23" ref="H145">F145+G145</f>
        <v>0</v>
      </c>
      <c r="I145" s="69"/>
    </row>
    <row r="146" spans="1:9" ht="15">
      <c r="A146" s="53" t="s">
        <v>198</v>
      </c>
      <c r="B146" s="17" t="s">
        <v>66</v>
      </c>
      <c r="C146" s="11">
        <v>1</v>
      </c>
      <c r="D146" s="12">
        <v>0</v>
      </c>
      <c r="E146" s="13">
        <v>0</v>
      </c>
      <c r="F146" s="7">
        <f>D146*C146</f>
        <v>0</v>
      </c>
      <c r="G146" s="8">
        <f>F146*E146</f>
        <v>0</v>
      </c>
      <c r="H146" s="9">
        <f>F146+G146</f>
        <v>0</v>
      </c>
      <c r="I146" s="69"/>
    </row>
    <row r="147" spans="1:9" ht="15">
      <c r="A147" s="53" t="s">
        <v>199</v>
      </c>
      <c r="B147" s="17" t="s">
        <v>2</v>
      </c>
      <c r="C147" s="11">
        <v>1</v>
      </c>
      <c r="D147" s="12">
        <v>0</v>
      </c>
      <c r="E147" s="13">
        <v>0</v>
      </c>
      <c r="F147" s="7">
        <f>D147*C147</f>
        <v>0</v>
      </c>
      <c r="G147" s="8">
        <f>F147*E147</f>
        <v>0</v>
      </c>
      <c r="H147" s="9">
        <f>F147+G147</f>
        <v>0</v>
      </c>
      <c r="I147" s="69"/>
    </row>
    <row r="148" spans="1:9" ht="15">
      <c r="A148" s="53" t="s">
        <v>200</v>
      </c>
      <c r="B148" s="17" t="s">
        <v>66</v>
      </c>
      <c r="C148" s="11">
        <v>1</v>
      </c>
      <c r="D148" s="12">
        <v>0</v>
      </c>
      <c r="E148" s="13">
        <v>0</v>
      </c>
      <c r="F148" s="7">
        <f aca="true" t="shared" si="24" ref="F148:F204">D148*C148</f>
        <v>0</v>
      </c>
      <c r="G148" s="8">
        <f aca="true" t="shared" si="25" ref="G148:G204">F148*E148</f>
        <v>0</v>
      </c>
      <c r="H148" s="9">
        <f aca="true" t="shared" si="26" ref="H148:H204">F148+G148</f>
        <v>0</v>
      </c>
      <c r="I148" s="69"/>
    </row>
    <row r="149" spans="1:9" ht="15">
      <c r="A149" s="53" t="s">
        <v>201</v>
      </c>
      <c r="B149" s="17" t="s">
        <v>2</v>
      </c>
      <c r="C149" s="11">
        <v>1</v>
      </c>
      <c r="D149" s="12">
        <v>0</v>
      </c>
      <c r="E149" s="13">
        <v>0</v>
      </c>
      <c r="F149" s="7">
        <f t="shared" si="24"/>
        <v>0</v>
      </c>
      <c r="G149" s="8">
        <f t="shared" si="25"/>
        <v>0</v>
      </c>
      <c r="H149" s="9">
        <f t="shared" si="26"/>
        <v>0</v>
      </c>
      <c r="I149" s="69"/>
    </row>
    <row r="150" spans="1:9" ht="15">
      <c r="A150" s="53" t="s">
        <v>202</v>
      </c>
      <c r="B150" s="17" t="s">
        <v>2</v>
      </c>
      <c r="C150" s="11">
        <v>1</v>
      </c>
      <c r="D150" s="12">
        <v>0</v>
      </c>
      <c r="E150" s="13">
        <v>0</v>
      </c>
      <c r="F150" s="7">
        <f t="shared" si="24"/>
        <v>0</v>
      </c>
      <c r="G150" s="8">
        <f t="shared" si="25"/>
        <v>0</v>
      </c>
      <c r="H150" s="9">
        <f t="shared" si="26"/>
        <v>0</v>
      </c>
      <c r="I150" s="69"/>
    </row>
    <row r="151" spans="1:9" ht="15">
      <c r="A151" s="53" t="s">
        <v>203</v>
      </c>
      <c r="B151" s="17" t="s">
        <v>2</v>
      </c>
      <c r="C151" s="11">
        <v>1</v>
      </c>
      <c r="D151" s="12">
        <v>0</v>
      </c>
      <c r="E151" s="13">
        <v>0</v>
      </c>
      <c r="F151" s="7">
        <f t="shared" si="24"/>
        <v>0</v>
      </c>
      <c r="G151" s="8">
        <f t="shared" si="25"/>
        <v>0</v>
      </c>
      <c r="H151" s="9">
        <f t="shared" si="26"/>
        <v>0</v>
      </c>
      <c r="I151" s="69"/>
    </row>
    <row r="152" spans="1:9" ht="15">
      <c r="A152" s="53" t="s">
        <v>204</v>
      </c>
      <c r="B152" s="17" t="s">
        <v>66</v>
      </c>
      <c r="C152" s="11">
        <v>1</v>
      </c>
      <c r="D152" s="12">
        <v>0</v>
      </c>
      <c r="E152" s="13">
        <v>0</v>
      </c>
      <c r="F152" s="7">
        <f t="shared" si="24"/>
        <v>0</v>
      </c>
      <c r="G152" s="8">
        <f t="shared" si="25"/>
        <v>0</v>
      </c>
      <c r="H152" s="9">
        <f t="shared" si="26"/>
        <v>0</v>
      </c>
      <c r="I152" s="69"/>
    </row>
    <row r="153" spans="1:9" ht="15">
      <c r="A153" s="53" t="s">
        <v>205</v>
      </c>
      <c r="B153" s="17" t="s">
        <v>66</v>
      </c>
      <c r="C153" s="11">
        <v>1</v>
      </c>
      <c r="D153" s="12">
        <v>0</v>
      </c>
      <c r="E153" s="13">
        <v>0</v>
      </c>
      <c r="F153" s="7">
        <f t="shared" si="24"/>
        <v>0</v>
      </c>
      <c r="G153" s="8">
        <f t="shared" si="25"/>
        <v>0</v>
      </c>
      <c r="H153" s="9">
        <f t="shared" si="26"/>
        <v>0</v>
      </c>
      <c r="I153" s="69"/>
    </row>
    <row r="154" spans="1:9" ht="15">
      <c r="A154" s="53" t="s">
        <v>206</v>
      </c>
      <c r="B154" s="17" t="s">
        <v>2</v>
      </c>
      <c r="C154" s="11">
        <v>1</v>
      </c>
      <c r="D154" s="12">
        <v>0</v>
      </c>
      <c r="E154" s="13">
        <v>0</v>
      </c>
      <c r="F154" s="7">
        <f t="shared" si="24"/>
        <v>0</v>
      </c>
      <c r="G154" s="8">
        <f t="shared" si="25"/>
        <v>0</v>
      </c>
      <c r="H154" s="9">
        <f t="shared" si="26"/>
        <v>0</v>
      </c>
      <c r="I154" s="69"/>
    </row>
    <row r="155" spans="1:9" ht="15">
      <c r="A155" s="53" t="s">
        <v>207</v>
      </c>
      <c r="B155" s="17" t="s">
        <v>2</v>
      </c>
      <c r="C155" s="11">
        <v>1</v>
      </c>
      <c r="D155" s="12">
        <v>0</v>
      </c>
      <c r="E155" s="13">
        <v>0</v>
      </c>
      <c r="F155" s="7">
        <f t="shared" si="24"/>
        <v>0</v>
      </c>
      <c r="G155" s="8">
        <f t="shared" si="25"/>
        <v>0</v>
      </c>
      <c r="H155" s="9">
        <f t="shared" si="26"/>
        <v>0</v>
      </c>
      <c r="I155" s="69"/>
    </row>
    <row r="156" spans="1:9" ht="15">
      <c r="A156" s="53" t="s">
        <v>208</v>
      </c>
      <c r="B156" s="17" t="s">
        <v>2</v>
      </c>
      <c r="C156" s="11">
        <v>1</v>
      </c>
      <c r="D156" s="12">
        <v>0</v>
      </c>
      <c r="E156" s="13">
        <v>0</v>
      </c>
      <c r="F156" s="7">
        <f t="shared" si="24"/>
        <v>0</v>
      </c>
      <c r="G156" s="8">
        <f t="shared" si="25"/>
        <v>0</v>
      </c>
      <c r="H156" s="9">
        <f t="shared" si="26"/>
        <v>0</v>
      </c>
      <c r="I156" s="69"/>
    </row>
    <row r="157" spans="1:9" ht="15">
      <c r="A157" s="53" t="s">
        <v>209</v>
      </c>
      <c r="B157" s="17" t="s">
        <v>2</v>
      </c>
      <c r="C157" s="11">
        <v>1</v>
      </c>
      <c r="D157" s="12">
        <v>0</v>
      </c>
      <c r="E157" s="13">
        <v>0</v>
      </c>
      <c r="F157" s="7">
        <f t="shared" si="24"/>
        <v>0</v>
      </c>
      <c r="G157" s="8">
        <f t="shared" si="25"/>
        <v>0</v>
      </c>
      <c r="H157" s="9">
        <f t="shared" si="26"/>
        <v>0</v>
      </c>
      <c r="I157" s="69"/>
    </row>
    <row r="158" spans="1:9" ht="15">
      <c r="A158" s="53" t="s">
        <v>210</v>
      </c>
      <c r="B158" s="17" t="s">
        <v>2</v>
      </c>
      <c r="C158" s="11">
        <v>1</v>
      </c>
      <c r="D158" s="12">
        <v>0</v>
      </c>
      <c r="E158" s="13">
        <v>0</v>
      </c>
      <c r="F158" s="7">
        <f t="shared" si="24"/>
        <v>0</v>
      </c>
      <c r="G158" s="8">
        <f t="shared" si="25"/>
        <v>0</v>
      </c>
      <c r="H158" s="9">
        <f t="shared" si="26"/>
        <v>0</v>
      </c>
      <c r="I158" s="69"/>
    </row>
    <row r="159" spans="1:9" ht="15">
      <c r="A159" s="53" t="s">
        <v>211</v>
      </c>
      <c r="B159" s="17" t="s">
        <v>2</v>
      </c>
      <c r="C159" s="11">
        <v>1</v>
      </c>
      <c r="D159" s="12">
        <v>0</v>
      </c>
      <c r="E159" s="13">
        <v>0</v>
      </c>
      <c r="F159" s="7">
        <f t="shared" si="24"/>
        <v>0</v>
      </c>
      <c r="G159" s="8">
        <f t="shared" si="25"/>
        <v>0</v>
      </c>
      <c r="H159" s="9">
        <f t="shared" si="26"/>
        <v>0</v>
      </c>
      <c r="I159" s="69"/>
    </row>
    <row r="160" spans="1:9" ht="15">
      <c r="A160" s="53" t="s">
        <v>118</v>
      </c>
      <c r="B160" s="17" t="s">
        <v>66</v>
      </c>
      <c r="C160" s="11">
        <v>1</v>
      </c>
      <c r="D160" s="12">
        <v>0</v>
      </c>
      <c r="E160" s="13">
        <v>0</v>
      </c>
      <c r="F160" s="7">
        <f t="shared" si="24"/>
        <v>0</v>
      </c>
      <c r="G160" s="8">
        <f t="shared" si="25"/>
        <v>0</v>
      </c>
      <c r="H160" s="9">
        <f t="shared" si="26"/>
        <v>0</v>
      </c>
      <c r="I160" s="69"/>
    </row>
    <row r="161" spans="1:9" ht="15">
      <c r="A161" s="53" t="s">
        <v>212</v>
      </c>
      <c r="B161" s="17" t="s">
        <v>2</v>
      </c>
      <c r="C161" s="11">
        <v>1</v>
      </c>
      <c r="D161" s="12">
        <v>0</v>
      </c>
      <c r="E161" s="13">
        <v>0</v>
      </c>
      <c r="F161" s="7">
        <f t="shared" si="24"/>
        <v>0</v>
      </c>
      <c r="G161" s="8">
        <f t="shared" si="25"/>
        <v>0</v>
      </c>
      <c r="H161" s="9">
        <f t="shared" si="26"/>
        <v>0</v>
      </c>
      <c r="I161" s="69"/>
    </row>
    <row r="162" spans="1:9" ht="15">
      <c r="A162" s="84" t="s">
        <v>213</v>
      </c>
      <c r="B162" s="85"/>
      <c r="C162" s="85"/>
      <c r="D162" s="85"/>
      <c r="E162" s="86"/>
      <c r="F162" s="87"/>
      <c r="G162" s="87"/>
      <c r="H162" s="87"/>
      <c r="I162" s="88"/>
    </row>
    <row r="163" spans="1:9" ht="15">
      <c r="A163" s="53" t="s">
        <v>214</v>
      </c>
      <c r="B163" s="17" t="s">
        <v>66</v>
      </c>
      <c r="C163" s="11">
        <v>1</v>
      </c>
      <c r="D163" s="12">
        <v>0</v>
      </c>
      <c r="E163" s="13">
        <v>0</v>
      </c>
      <c r="F163" s="7">
        <f aca="true" t="shared" si="27" ref="F163:F169">D163*C163</f>
        <v>0</v>
      </c>
      <c r="G163" s="8">
        <f aca="true" t="shared" si="28" ref="G163:G169">F163*E163</f>
        <v>0</v>
      </c>
      <c r="H163" s="9">
        <f aca="true" t="shared" si="29" ref="H163:H169">F163+G163</f>
        <v>0</v>
      </c>
      <c r="I163" s="69"/>
    </row>
    <row r="164" spans="1:9" ht="15">
      <c r="A164" s="53" t="s">
        <v>215</v>
      </c>
      <c r="B164" s="17" t="s">
        <v>66</v>
      </c>
      <c r="C164" s="11">
        <v>1</v>
      </c>
      <c r="D164" s="12">
        <v>0</v>
      </c>
      <c r="E164" s="13">
        <v>0</v>
      </c>
      <c r="F164" s="7">
        <f t="shared" si="27"/>
        <v>0</v>
      </c>
      <c r="G164" s="8">
        <f t="shared" si="28"/>
        <v>0</v>
      </c>
      <c r="H164" s="9">
        <f t="shared" si="29"/>
        <v>0</v>
      </c>
      <c r="I164" s="69"/>
    </row>
    <row r="165" spans="1:9" ht="15">
      <c r="A165" s="53" t="s">
        <v>216</v>
      </c>
      <c r="B165" s="17" t="s">
        <v>66</v>
      </c>
      <c r="C165" s="11">
        <v>1</v>
      </c>
      <c r="D165" s="12">
        <v>0</v>
      </c>
      <c r="E165" s="13">
        <v>0</v>
      </c>
      <c r="F165" s="7">
        <f t="shared" si="27"/>
        <v>0</v>
      </c>
      <c r="G165" s="8">
        <f t="shared" si="28"/>
        <v>0</v>
      </c>
      <c r="H165" s="9">
        <f t="shared" si="29"/>
        <v>0</v>
      </c>
      <c r="I165" s="69"/>
    </row>
    <row r="166" spans="1:9" ht="15">
      <c r="A166" s="53" t="s">
        <v>217</v>
      </c>
      <c r="B166" s="17" t="s">
        <v>66</v>
      </c>
      <c r="C166" s="11">
        <v>1</v>
      </c>
      <c r="D166" s="12">
        <v>0</v>
      </c>
      <c r="E166" s="13">
        <v>0</v>
      </c>
      <c r="F166" s="7">
        <f t="shared" si="27"/>
        <v>0</v>
      </c>
      <c r="G166" s="8">
        <f t="shared" si="28"/>
        <v>0</v>
      </c>
      <c r="H166" s="9">
        <f t="shared" si="29"/>
        <v>0</v>
      </c>
      <c r="I166" s="69"/>
    </row>
    <row r="167" spans="1:9" ht="15">
      <c r="A167" s="53" t="s">
        <v>199</v>
      </c>
      <c r="B167" s="17" t="s">
        <v>2</v>
      </c>
      <c r="C167" s="11">
        <v>1</v>
      </c>
      <c r="D167" s="12">
        <v>0</v>
      </c>
      <c r="E167" s="13">
        <v>0</v>
      </c>
      <c r="F167" s="7">
        <f t="shared" si="27"/>
        <v>0</v>
      </c>
      <c r="G167" s="8">
        <f t="shared" si="28"/>
        <v>0</v>
      </c>
      <c r="H167" s="9">
        <f t="shared" si="29"/>
        <v>0</v>
      </c>
      <c r="I167" s="69"/>
    </row>
    <row r="168" spans="1:9" ht="15">
      <c r="A168" s="53" t="s">
        <v>200</v>
      </c>
      <c r="B168" s="17" t="s">
        <v>66</v>
      </c>
      <c r="C168" s="11">
        <v>1</v>
      </c>
      <c r="D168" s="12">
        <v>0</v>
      </c>
      <c r="E168" s="13">
        <v>0</v>
      </c>
      <c r="F168" s="7">
        <f t="shared" si="27"/>
        <v>0</v>
      </c>
      <c r="G168" s="8">
        <f t="shared" si="28"/>
        <v>0</v>
      </c>
      <c r="H168" s="9">
        <f t="shared" si="29"/>
        <v>0</v>
      </c>
      <c r="I168" s="69"/>
    </row>
    <row r="169" spans="1:9" ht="15">
      <c r="A169" s="53" t="s">
        <v>201</v>
      </c>
      <c r="B169" s="17" t="s">
        <v>2</v>
      </c>
      <c r="C169" s="11">
        <v>1</v>
      </c>
      <c r="D169" s="12">
        <v>0</v>
      </c>
      <c r="E169" s="13">
        <v>0</v>
      </c>
      <c r="F169" s="7">
        <f t="shared" si="27"/>
        <v>0</v>
      </c>
      <c r="G169" s="8">
        <f t="shared" si="28"/>
        <v>0</v>
      </c>
      <c r="H169" s="9">
        <f t="shared" si="29"/>
        <v>0</v>
      </c>
      <c r="I169" s="69"/>
    </row>
    <row r="170" spans="1:9" ht="15">
      <c r="A170" s="53" t="s">
        <v>202</v>
      </c>
      <c r="B170" s="17" t="s">
        <v>2</v>
      </c>
      <c r="C170" s="11">
        <v>1</v>
      </c>
      <c r="D170" s="12">
        <v>0</v>
      </c>
      <c r="E170" s="13">
        <v>0</v>
      </c>
      <c r="F170" s="7">
        <f aca="true" t="shared" si="30" ref="F170:F177">D170*C170</f>
        <v>0</v>
      </c>
      <c r="G170" s="8">
        <f aca="true" t="shared" si="31" ref="G170:G177">F170*E170</f>
        <v>0</v>
      </c>
      <c r="H170" s="9">
        <f aca="true" t="shared" si="32" ref="H170:H177">F170+G170</f>
        <v>0</v>
      </c>
      <c r="I170" s="69"/>
    </row>
    <row r="171" spans="1:9" ht="15">
      <c r="A171" s="53" t="s">
        <v>203</v>
      </c>
      <c r="B171" s="17" t="s">
        <v>2</v>
      </c>
      <c r="C171" s="11">
        <v>1</v>
      </c>
      <c r="D171" s="12">
        <v>0</v>
      </c>
      <c r="E171" s="13">
        <v>0</v>
      </c>
      <c r="F171" s="7">
        <f t="shared" si="30"/>
        <v>0</v>
      </c>
      <c r="G171" s="8">
        <f t="shared" si="31"/>
        <v>0</v>
      </c>
      <c r="H171" s="9">
        <f t="shared" si="32"/>
        <v>0</v>
      </c>
      <c r="I171" s="69"/>
    </row>
    <row r="172" spans="1:9" ht="15">
      <c r="A172" s="53" t="s">
        <v>204</v>
      </c>
      <c r="B172" s="17" t="s">
        <v>66</v>
      </c>
      <c r="C172" s="11">
        <v>1</v>
      </c>
      <c r="D172" s="12">
        <v>0</v>
      </c>
      <c r="E172" s="13">
        <v>0</v>
      </c>
      <c r="F172" s="7">
        <f t="shared" si="30"/>
        <v>0</v>
      </c>
      <c r="G172" s="8">
        <f t="shared" si="31"/>
        <v>0</v>
      </c>
      <c r="H172" s="9">
        <f t="shared" si="32"/>
        <v>0</v>
      </c>
      <c r="I172" s="69"/>
    </row>
    <row r="173" spans="1:9" ht="15">
      <c r="A173" s="53" t="s">
        <v>205</v>
      </c>
      <c r="B173" s="17" t="s">
        <v>66</v>
      </c>
      <c r="C173" s="11">
        <v>1</v>
      </c>
      <c r="D173" s="12">
        <v>0</v>
      </c>
      <c r="E173" s="13">
        <v>0</v>
      </c>
      <c r="F173" s="7">
        <f t="shared" si="30"/>
        <v>0</v>
      </c>
      <c r="G173" s="8">
        <f t="shared" si="31"/>
        <v>0</v>
      </c>
      <c r="H173" s="9">
        <f t="shared" si="32"/>
        <v>0</v>
      </c>
      <c r="I173" s="69"/>
    </row>
    <row r="174" spans="1:9" ht="15">
      <c r="A174" s="53" t="s">
        <v>206</v>
      </c>
      <c r="B174" s="17" t="s">
        <v>2</v>
      </c>
      <c r="C174" s="11">
        <v>1</v>
      </c>
      <c r="D174" s="12">
        <v>0</v>
      </c>
      <c r="E174" s="13">
        <v>0</v>
      </c>
      <c r="F174" s="7">
        <f t="shared" si="30"/>
        <v>0</v>
      </c>
      <c r="G174" s="8">
        <f t="shared" si="31"/>
        <v>0</v>
      </c>
      <c r="H174" s="9">
        <f t="shared" si="32"/>
        <v>0</v>
      </c>
      <c r="I174" s="69"/>
    </row>
    <row r="175" spans="1:9" ht="15">
      <c r="A175" s="53" t="s">
        <v>207</v>
      </c>
      <c r="B175" s="17" t="s">
        <v>2</v>
      </c>
      <c r="C175" s="11">
        <v>1</v>
      </c>
      <c r="D175" s="12">
        <v>0</v>
      </c>
      <c r="E175" s="13">
        <v>0</v>
      </c>
      <c r="F175" s="7">
        <f t="shared" si="30"/>
        <v>0</v>
      </c>
      <c r="G175" s="8">
        <f t="shared" si="31"/>
        <v>0</v>
      </c>
      <c r="H175" s="9">
        <f t="shared" si="32"/>
        <v>0</v>
      </c>
      <c r="I175" s="69"/>
    </row>
    <row r="176" spans="1:9" ht="15">
      <c r="A176" s="53" t="s">
        <v>208</v>
      </c>
      <c r="B176" s="17" t="s">
        <v>2</v>
      </c>
      <c r="C176" s="11">
        <v>1</v>
      </c>
      <c r="D176" s="12">
        <v>0</v>
      </c>
      <c r="E176" s="13">
        <v>0</v>
      </c>
      <c r="F176" s="7">
        <f t="shared" si="30"/>
        <v>0</v>
      </c>
      <c r="G176" s="8">
        <f t="shared" si="31"/>
        <v>0</v>
      </c>
      <c r="H176" s="9">
        <f t="shared" si="32"/>
        <v>0</v>
      </c>
      <c r="I176" s="69"/>
    </row>
    <row r="177" spans="1:9" ht="15">
      <c r="A177" s="53" t="s">
        <v>209</v>
      </c>
      <c r="B177" s="17" t="s">
        <v>2</v>
      </c>
      <c r="C177" s="11">
        <v>1</v>
      </c>
      <c r="D177" s="12">
        <v>0</v>
      </c>
      <c r="E177" s="13">
        <v>0</v>
      </c>
      <c r="F177" s="7">
        <f t="shared" si="30"/>
        <v>0</v>
      </c>
      <c r="G177" s="8">
        <f t="shared" si="31"/>
        <v>0</v>
      </c>
      <c r="H177" s="9">
        <f t="shared" si="32"/>
        <v>0</v>
      </c>
      <c r="I177" s="69"/>
    </row>
    <row r="178" spans="1:9" ht="15">
      <c r="A178" s="53" t="s">
        <v>210</v>
      </c>
      <c r="B178" s="17" t="s">
        <v>2</v>
      </c>
      <c r="C178" s="11">
        <v>1</v>
      </c>
      <c r="D178" s="12">
        <v>0</v>
      </c>
      <c r="E178" s="13">
        <v>0</v>
      </c>
      <c r="F178" s="7">
        <f aca="true" t="shared" si="33" ref="F178:F200">D178*C178</f>
        <v>0</v>
      </c>
      <c r="G178" s="8">
        <f aca="true" t="shared" si="34" ref="G178:G200">F178*E178</f>
        <v>0</v>
      </c>
      <c r="H178" s="9">
        <f aca="true" t="shared" si="35" ref="H178:H200">F178+G178</f>
        <v>0</v>
      </c>
      <c r="I178" s="69"/>
    </row>
    <row r="179" spans="1:9" ht="15">
      <c r="A179" s="53" t="s">
        <v>211</v>
      </c>
      <c r="B179" s="17" t="s">
        <v>2</v>
      </c>
      <c r="C179" s="11">
        <v>1</v>
      </c>
      <c r="D179" s="12">
        <v>0</v>
      </c>
      <c r="E179" s="13">
        <v>0</v>
      </c>
      <c r="F179" s="7">
        <f t="shared" si="33"/>
        <v>0</v>
      </c>
      <c r="G179" s="8">
        <f t="shared" si="34"/>
        <v>0</v>
      </c>
      <c r="H179" s="9">
        <f t="shared" si="35"/>
        <v>0</v>
      </c>
      <c r="I179" s="69"/>
    </row>
    <row r="180" spans="1:9" ht="15">
      <c r="A180" s="53" t="s">
        <v>118</v>
      </c>
      <c r="B180" s="17" t="s">
        <v>66</v>
      </c>
      <c r="C180" s="11">
        <v>1</v>
      </c>
      <c r="D180" s="12">
        <v>0</v>
      </c>
      <c r="E180" s="13">
        <v>0</v>
      </c>
      <c r="F180" s="7">
        <f t="shared" si="33"/>
        <v>0</v>
      </c>
      <c r="G180" s="8">
        <f t="shared" si="34"/>
        <v>0</v>
      </c>
      <c r="H180" s="9">
        <f t="shared" si="35"/>
        <v>0</v>
      </c>
      <c r="I180" s="69"/>
    </row>
    <row r="181" spans="1:9" ht="15">
      <c r="A181" s="53" t="s">
        <v>212</v>
      </c>
      <c r="B181" s="17" t="s">
        <v>2</v>
      </c>
      <c r="C181" s="11">
        <v>1</v>
      </c>
      <c r="D181" s="12">
        <v>0</v>
      </c>
      <c r="E181" s="13">
        <v>0</v>
      </c>
      <c r="F181" s="7">
        <f t="shared" si="33"/>
        <v>0</v>
      </c>
      <c r="G181" s="8">
        <f t="shared" si="34"/>
        <v>0</v>
      </c>
      <c r="H181" s="9">
        <f t="shared" si="35"/>
        <v>0</v>
      </c>
      <c r="I181" s="69"/>
    </row>
    <row r="182" spans="1:9" ht="15">
      <c r="A182" s="53" t="s">
        <v>218</v>
      </c>
      <c r="B182" s="17" t="s">
        <v>2</v>
      </c>
      <c r="C182" s="11">
        <v>1</v>
      </c>
      <c r="D182" s="12">
        <v>0</v>
      </c>
      <c r="E182" s="13">
        <v>0</v>
      </c>
      <c r="F182" s="7">
        <f t="shared" si="33"/>
        <v>0</v>
      </c>
      <c r="G182" s="8">
        <f t="shared" si="34"/>
        <v>0</v>
      </c>
      <c r="H182" s="9">
        <f t="shared" si="35"/>
        <v>0</v>
      </c>
      <c r="I182" s="69"/>
    </row>
    <row r="183" spans="1:9" ht="15">
      <c r="A183" s="53" t="s">
        <v>219</v>
      </c>
      <c r="B183" s="17" t="s">
        <v>2</v>
      </c>
      <c r="C183" s="11">
        <v>1</v>
      </c>
      <c r="D183" s="12">
        <v>0</v>
      </c>
      <c r="E183" s="13">
        <v>0</v>
      </c>
      <c r="F183" s="7">
        <f t="shared" si="33"/>
        <v>0</v>
      </c>
      <c r="G183" s="8">
        <f t="shared" si="34"/>
        <v>0</v>
      </c>
      <c r="H183" s="9">
        <f t="shared" si="35"/>
        <v>0</v>
      </c>
      <c r="I183" s="69"/>
    </row>
    <row r="184" spans="1:9" ht="15">
      <c r="A184" s="84" t="s">
        <v>220</v>
      </c>
      <c r="B184" s="85"/>
      <c r="C184" s="85"/>
      <c r="D184" s="85"/>
      <c r="E184" s="86"/>
      <c r="F184" s="87"/>
      <c r="G184" s="87"/>
      <c r="H184" s="87"/>
      <c r="I184" s="88"/>
    </row>
    <row r="185" spans="1:9" ht="15">
      <c r="A185" s="42" t="s">
        <v>221</v>
      </c>
      <c r="B185" s="39" t="s">
        <v>2</v>
      </c>
      <c r="C185" s="11">
        <v>1</v>
      </c>
      <c r="D185" s="12">
        <v>0</v>
      </c>
      <c r="E185" s="13">
        <v>0</v>
      </c>
      <c r="F185" s="7">
        <f aca="true" t="shared" si="36" ref="F185:F192">D185*C185</f>
        <v>0</v>
      </c>
      <c r="G185" s="8">
        <f aca="true" t="shared" si="37" ref="G185:G192">F185*E185</f>
        <v>0</v>
      </c>
      <c r="H185" s="9">
        <f aca="true" t="shared" si="38" ref="H185:H192">F185+G185</f>
        <v>0</v>
      </c>
      <c r="I185" s="69"/>
    </row>
    <row r="186" spans="1:9" ht="13.2" customHeight="1">
      <c r="A186" s="42" t="s">
        <v>222</v>
      </c>
      <c r="B186" s="39" t="s">
        <v>66</v>
      </c>
      <c r="C186" s="11">
        <v>1</v>
      </c>
      <c r="D186" s="12">
        <v>0</v>
      </c>
      <c r="E186" s="13">
        <v>0</v>
      </c>
      <c r="F186" s="7">
        <f t="shared" si="36"/>
        <v>0</v>
      </c>
      <c r="G186" s="8">
        <f t="shared" si="37"/>
        <v>0</v>
      </c>
      <c r="H186" s="9">
        <f t="shared" si="38"/>
        <v>0</v>
      </c>
      <c r="I186" s="69"/>
    </row>
    <row r="187" spans="1:9" ht="26.4">
      <c r="A187" s="64" t="s">
        <v>228</v>
      </c>
      <c r="B187" s="51" t="s">
        <v>223</v>
      </c>
      <c r="C187" s="11">
        <v>1</v>
      </c>
      <c r="D187" s="12">
        <v>0</v>
      </c>
      <c r="E187" s="13">
        <v>0</v>
      </c>
      <c r="F187" s="7">
        <f t="shared" si="36"/>
        <v>0</v>
      </c>
      <c r="G187" s="8">
        <f t="shared" si="37"/>
        <v>0</v>
      </c>
      <c r="H187" s="9">
        <f t="shared" si="38"/>
        <v>0</v>
      </c>
      <c r="I187" s="69"/>
    </row>
    <row r="188" spans="1:9" ht="26.4">
      <c r="A188" s="64" t="s">
        <v>229</v>
      </c>
      <c r="B188" s="51" t="s">
        <v>224</v>
      </c>
      <c r="C188" s="11">
        <v>1</v>
      </c>
      <c r="D188" s="12">
        <v>0</v>
      </c>
      <c r="E188" s="13">
        <v>0</v>
      </c>
      <c r="F188" s="7">
        <f t="shared" si="36"/>
        <v>0</v>
      </c>
      <c r="G188" s="8">
        <f t="shared" si="37"/>
        <v>0</v>
      </c>
      <c r="H188" s="9">
        <f t="shared" si="38"/>
        <v>0</v>
      </c>
      <c r="I188" s="69"/>
    </row>
    <row r="189" spans="1:9" ht="15">
      <c r="A189" s="64" t="s">
        <v>230</v>
      </c>
      <c r="B189" s="51" t="s">
        <v>223</v>
      </c>
      <c r="C189" s="11">
        <v>1</v>
      </c>
      <c r="D189" s="12">
        <v>0</v>
      </c>
      <c r="E189" s="13">
        <v>0</v>
      </c>
      <c r="F189" s="7">
        <f t="shared" si="36"/>
        <v>0</v>
      </c>
      <c r="G189" s="8">
        <f t="shared" si="37"/>
        <v>0</v>
      </c>
      <c r="H189" s="9">
        <f t="shared" si="38"/>
        <v>0</v>
      </c>
      <c r="I189" s="69"/>
    </row>
    <row r="190" spans="1:9" ht="15">
      <c r="A190" s="64" t="s">
        <v>231</v>
      </c>
      <c r="B190" s="51" t="s">
        <v>225</v>
      </c>
      <c r="C190" s="11">
        <v>1</v>
      </c>
      <c r="D190" s="12">
        <v>0</v>
      </c>
      <c r="E190" s="13">
        <v>0</v>
      </c>
      <c r="F190" s="7">
        <f t="shared" si="36"/>
        <v>0</v>
      </c>
      <c r="G190" s="8">
        <f t="shared" si="37"/>
        <v>0</v>
      </c>
      <c r="H190" s="9">
        <f t="shared" si="38"/>
        <v>0</v>
      </c>
      <c r="I190" s="69"/>
    </row>
    <row r="191" spans="1:9" ht="15">
      <c r="A191" s="64" t="s">
        <v>232</v>
      </c>
      <c r="B191" s="51" t="s">
        <v>226</v>
      </c>
      <c r="C191" s="11">
        <v>1</v>
      </c>
      <c r="D191" s="12">
        <v>0</v>
      </c>
      <c r="E191" s="13">
        <v>0</v>
      </c>
      <c r="F191" s="7">
        <f t="shared" si="36"/>
        <v>0</v>
      </c>
      <c r="G191" s="8">
        <f t="shared" si="37"/>
        <v>0</v>
      </c>
      <c r="H191" s="9">
        <f t="shared" si="38"/>
        <v>0</v>
      </c>
      <c r="I191" s="69"/>
    </row>
    <row r="192" spans="1:9" ht="15">
      <c r="A192" s="64" t="s">
        <v>233</v>
      </c>
      <c r="B192" s="51" t="s">
        <v>227</v>
      </c>
      <c r="C192" s="11">
        <v>1</v>
      </c>
      <c r="D192" s="12">
        <v>0</v>
      </c>
      <c r="E192" s="13">
        <v>0</v>
      </c>
      <c r="F192" s="7">
        <f t="shared" si="36"/>
        <v>0</v>
      </c>
      <c r="G192" s="8">
        <f t="shared" si="37"/>
        <v>0</v>
      </c>
      <c r="H192" s="9">
        <f t="shared" si="38"/>
        <v>0</v>
      </c>
      <c r="I192" s="69"/>
    </row>
    <row r="193" spans="1:9" ht="15">
      <c r="A193" s="84" t="s">
        <v>234</v>
      </c>
      <c r="B193" s="85"/>
      <c r="C193" s="85"/>
      <c r="D193" s="85"/>
      <c r="E193" s="86"/>
      <c r="F193" s="87"/>
      <c r="G193" s="87"/>
      <c r="H193" s="87"/>
      <c r="I193" s="88"/>
    </row>
    <row r="194" spans="1:9" ht="15">
      <c r="A194" s="37" t="s">
        <v>235</v>
      </c>
      <c r="B194" s="38" t="s">
        <v>2</v>
      </c>
      <c r="C194" s="11">
        <v>1</v>
      </c>
      <c r="D194" s="12">
        <v>0</v>
      </c>
      <c r="E194" s="13">
        <v>0</v>
      </c>
      <c r="F194" s="7">
        <f aca="true" t="shared" si="39" ref="F194:F199">D194*C194</f>
        <v>0</v>
      </c>
      <c r="G194" s="8">
        <f aca="true" t="shared" si="40" ref="G194:G199">F194*E194</f>
        <v>0</v>
      </c>
      <c r="H194" s="9">
        <f aca="true" t="shared" si="41" ref="H194:H199">F194+G194</f>
        <v>0</v>
      </c>
      <c r="I194" s="69"/>
    </row>
    <row r="195" spans="1:9" ht="15">
      <c r="A195" s="37" t="s">
        <v>236</v>
      </c>
      <c r="B195" s="38" t="s">
        <v>2</v>
      </c>
      <c r="C195" s="11">
        <v>1</v>
      </c>
      <c r="D195" s="12">
        <v>0</v>
      </c>
      <c r="E195" s="13">
        <v>0</v>
      </c>
      <c r="F195" s="7">
        <f t="shared" si="39"/>
        <v>0</v>
      </c>
      <c r="G195" s="8">
        <f t="shared" si="40"/>
        <v>0</v>
      </c>
      <c r="H195" s="9">
        <f t="shared" si="41"/>
        <v>0</v>
      </c>
      <c r="I195" s="69"/>
    </row>
    <row r="196" spans="1:9" ht="15">
      <c r="A196" s="37" t="s">
        <v>237</v>
      </c>
      <c r="B196" s="38" t="s">
        <v>2</v>
      </c>
      <c r="C196" s="11">
        <v>1</v>
      </c>
      <c r="D196" s="12">
        <v>0</v>
      </c>
      <c r="E196" s="13">
        <v>0</v>
      </c>
      <c r="F196" s="7">
        <f t="shared" si="39"/>
        <v>0</v>
      </c>
      <c r="G196" s="8">
        <f t="shared" si="40"/>
        <v>0</v>
      </c>
      <c r="H196" s="9">
        <f t="shared" si="41"/>
        <v>0</v>
      </c>
      <c r="I196" s="69"/>
    </row>
    <row r="197" spans="1:9" ht="15">
      <c r="A197" s="36" t="s">
        <v>238</v>
      </c>
      <c r="B197" s="38" t="s">
        <v>239</v>
      </c>
      <c r="C197" s="11">
        <v>1</v>
      </c>
      <c r="D197" s="12">
        <v>0</v>
      </c>
      <c r="E197" s="13">
        <v>0</v>
      </c>
      <c r="F197" s="7">
        <f t="shared" si="39"/>
        <v>0</v>
      </c>
      <c r="G197" s="8">
        <f t="shared" si="40"/>
        <v>0</v>
      </c>
      <c r="H197" s="9">
        <f t="shared" si="41"/>
        <v>0</v>
      </c>
      <c r="I197" s="69"/>
    </row>
    <row r="198" spans="1:9" ht="15">
      <c r="A198" s="36" t="s">
        <v>240</v>
      </c>
      <c r="B198" s="39" t="s">
        <v>239</v>
      </c>
      <c r="C198" s="11">
        <v>1</v>
      </c>
      <c r="D198" s="12">
        <v>0</v>
      </c>
      <c r="E198" s="13">
        <v>0</v>
      </c>
      <c r="F198" s="7">
        <f t="shared" si="39"/>
        <v>0</v>
      </c>
      <c r="G198" s="8">
        <f t="shared" si="40"/>
        <v>0</v>
      </c>
      <c r="H198" s="9">
        <f t="shared" si="41"/>
        <v>0</v>
      </c>
      <c r="I198" s="69"/>
    </row>
    <row r="199" spans="1:9" ht="15">
      <c r="A199" s="36" t="s">
        <v>244</v>
      </c>
      <c r="B199" s="39" t="s">
        <v>239</v>
      </c>
      <c r="C199" s="11">
        <v>1</v>
      </c>
      <c r="D199" s="12">
        <v>0</v>
      </c>
      <c r="E199" s="13">
        <v>0</v>
      </c>
      <c r="F199" s="7">
        <f t="shared" si="39"/>
        <v>0</v>
      </c>
      <c r="G199" s="8">
        <f t="shared" si="40"/>
        <v>0</v>
      </c>
      <c r="H199" s="9">
        <f t="shared" si="41"/>
        <v>0</v>
      </c>
      <c r="I199" s="69"/>
    </row>
    <row r="200" spans="1:9" ht="15">
      <c r="A200" s="37" t="s">
        <v>241</v>
      </c>
      <c r="B200" s="39" t="s">
        <v>242</v>
      </c>
      <c r="C200" s="11">
        <v>1</v>
      </c>
      <c r="D200" s="12">
        <v>0</v>
      </c>
      <c r="E200" s="13">
        <v>0</v>
      </c>
      <c r="F200" s="7">
        <f t="shared" si="33"/>
        <v>0</v>
      </c>
      <c r="G200" s="8">
        <f t="shared" si="34"/>
        <v>0</v>
      </c>
      <c r="H200" s="9">
        <f t="shared" si="35"/>
        <v>0</v>
      </c>
      <c r="I200" s="69"/>
    </row>
    <row r="201" spans="1:9" ht="15">
      <c r="A201" s="36" t="s">
        <v>245</v>
      </c>
      <c r="B201" s="39" t="s">
        <v>107</v>
      </c>
      <c r="C201" s="11">
        <v>1</v>
      </c>
      <c r="D201" s="12">
        <v>0</v>
      </c>
      <c r="E201" s="13">
        <v>0</v>
      </c>
      <c r="F201" s="7">
        <f t="shared" si="24"/>
        <v>0</v>
      </c>
      <c r="G201" s="8">
        <f t="shared" si="25"/>
        <v>0</v>
      </c>
      <c r="H201" s="9">
        <f t="shared" si="26"/>
        <v>0</v>
      </c>
      <c r="I201" s="69"/>
    </row>
    <row r="202" spans="1:9" ht="15">
      <c r="A202" s="36" t="s">
        <v>246</v>
      </c>
      <c r="B202" s="39" t="s">
        <v>107</v>
      </c>
      <c r="C202" s="11">
        <v>1</v>
      </c>
      <c r="D202" s="12">
        <v>0</v>
      </c>
      <c r="E202" s="13">
        <v>0</v>
      </c>
      <c r="F202" s="7">
        <f t="shared" si="24"/>
        <v>0</v>
      </c>
      <c r="G202" s="8">
        <f t="shared" si="25"/>
        <v>0</v>
      </c>
      <c r="H202" s="9">
        <f t="shared" si="26"/>
        <v>0</v>
      </c>
      <c r="I202" s="69"/>
    </row>
    <row r="203" spans="1:9" ht="15">
      <c r="A203" s="36" t="s">
        <v>247</v>
      </c>
      <c r="B203" s="39" t="s">
        <v>107</v>
      </c>
      <c r="C203" s="11">
        <v>1</v>
      </c>
      <c r="D203" s="12">
        <v>0</v>
      </c>
      <c r="E203" s="13">
        <v>0</v>
      </c>
      <c r="F203" s="7">
        <f t="shared" si="24"/>
        <v>0</v>
      </c>
      <c r="G203" s="8">
        <f t="shared" si="25"/>
        <v>0</v>
      </c>
      <c r="H203" s="9">
        <f t="shared" si="26"/>
        <v>0</v>
      </c>
      <c r="I203" s="69"/>
    </row>
    <row r="204" spans="1:9" ht="13.8" thickBot="1">
      <c r="A204" s="36" t="s">
        <v>243</v>
      </c>
      <c r="B204" s="39" t="s">
        <v>239</v>
      </c>
      <c r="C204" s="11">
        <v>1</v>
      </c>
      <c r="D204" s="12">
        <v>0</v>
      </c>
      <c r="E204" s="13">
        <v>0</v>
      </c>
      <c r="F204" s="7">
        <f t="shared" si="24"/>
        <v>0</v>
      </c>
      <c r="G204" s="8">
        <f t="shared" si="25"/>
        <v>0</v>
      </c>
      <c r="H204" s="9">
        <f t="shared" si="26"/>
        <v>0</v>
      </c>
      <c r="I204" s="70"/>
    </row>
    <row r="205" spans="1:9" ht="13.8" thickBot="1">
      <c r="A205" s="65" t="s">
        <v>13</v>
      </c>
      <c r="B205" s="19" t="s">
        <v>14</v>
      </c>
      <c r="C205" s="19" t="s">
        <v>14</v>
      </c>
      <c r="D205" s="19" t="s">
        <v>14</v>
      </c>
      <c r="E205" s="20" t="s">
        <v>14</v>
      </c>
      <c r="F205" s="21">
        <f>SUM(F3:F204)</f>
        <v>0</v>
      </c>
      <c r="G205" s="21">
        <f>SUM(G3:G204)</f>
        <v>0</v>
      </c>
      <c r="H205" s="22">
        <f>SUM(H3:H204)</f>
        <v>0</v>
      </c>
      <c r="I205" s="68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56DE-AF99-4A6E-99D3-69B9009F51FF}">
  <dimension ref="A1:I9"/>
  <sheetViews>
    <sheetView workbookViewId="0" topLeftCell="A1">
      <selection activeCell="A1" sqref="A1:I1"/>
    </sheetView>
  </sheetViews>
  <sheetFormatPr defaultColWidth="9.140625" defaultRowHeight="15"/>
  <cols>
    <col min="1" max="1" width="44.8515625" style="0" customWidth="1"/>
    <col min="2" max="2" width="4.00390625" style="0" bestFit="1" customWidth="1"/>
    <col min="3" max="3" width="6.00390625" style="0" bestFit="1" customWidth="1"/>
    <col min="4" max="4" width="18.28125" style="0" bestFit="1" customWidth="1"/>
    <col min="6" max="6" width="18.421875" style="0" customWidth="1"/>
    <col min="7" max="7" width="10.7109375" style="0" customWidth="1"/>
    <col min="8" max="8" width="18.8515625" style="0" customWidth="1"/>
    <col min="9" max="9" width="30.7109375" style="0" customWidth="1"/>
  </cols>
  <sheetData>
    <row r="1" spans="1:9" ht="27">
      <c r="A1" s="72" t="s">
        <v>248</v>
      </c>
      <c r="B1" s="75" t="s">
        <v>6</v>
      </c>
      <c r="C1" s="75" t="s">
        <v>7</v>
      </c>
      <c r="D1" s="75" t="s">
        <v>8</v>
      </c>
      <c r="E1" s="76" t="s">
        <v>9</v>
      </c>
      <c r="F1" s="73" t="s">
        <v>10</v>
      </c>
      <c r="G1" s="73" t="s">
        <v>11</v>
      </c>
      <c r="H1" s="74" t="s">
        <v>12</v>
      </c>
      <c r="I1" s="77" t="s">
        <v>254</v>
      </c>
    </row>
    <row r="2" spans="1:9" ht="15">
      <c r="A2" s="2" t="s">
        <v>249</v>
      </c>
      <c r="B2" s="3" t="s">
        <v>25</v>
      </c>
      <c r="C2" s="3">
        <v>1</v>
      </c>
      <c r="D2" s="4">
        <v>0</v>
      </c>
      <c r="E2" s="5">
        <v>0</v>
      </c>
      <c r="F2" s="7">
        <f aca="true" t="shared" si="0" ref="F2:F8">D2*C2</f>
        <v>0</v>
      </c>
      <c r="G2" s="8">
        <f aca="true" t="shared" si="1" ref="G2:G8">F2*E2</f>
        <v>0</v>
      </c>
      <c r="H2" s="9">
        <f aca="true" t="shared" si="2" ref="H2:H8">F2+G2</f>
        <v>0</v>
      </c>
      <c r="I2" s="69"/>
    </row>
    <row r="3" spans="1:9" ht="15">
      <c r="A3" s="2" t="s">
        <v>250</v>
      </c>
      <c r="B3" s="3" t="s">
        <v>25</v>
      </c>
      <c r="C3" s="3">
        <v>1</v>
      </c>
      <c r="D3" s="4">
        <v>0</v>
      </c>
      <c r="E3" s="5">
        <v>0</v>
      </c>
      <c r="F3" s="7">
        <f t="shared" si="0"/>
        <v>0</v>
      </c>
      <c r="G3" s="8">
        <f t="shared" si="1"/>
        <v>0</v>
      </c>
      <c r="H3" s="9">
        <f t="shared" si="2"/>
        <v>0</v>
      </c>
      <c r="I3" s="69"/>
    </row>
    <row r="4" spans="1:9" ht="15">
      <c r="A4" s="2" t="s">
        <v>258</v>
      </c>
      <c r="B4" s="3" t="s">
        <v>25</v>
      </c>
      <c r="C4" s="3">
        <v>1</v>
      </c>
      <c r="D4" s="4">
        <v>0</v>
      </c>
      <c r="E4" s="5">
        <v>0</v>
      </c>
      <c r="F4" s="7">
        <f t="shared" si="0"/>
        <v>0</v>
      </c>
      <c r="G4" s="8">
        <f t="shared" si="1"/>
        <v>0</v>
      </c>
      <c r="H4" s="9">
        <f t="shared" si="2"/>
        <v>0</v>
      </c>
      <c r="I4" s="69"/>
    </row>
    <row r="5" spans="1:9" ht="15">
      <c r="A5" s="10" t="s">
        <v>251</v>
      </c>
      <c r="B5" s="3" t="s">
        <v>25</v>
      </c>
      <c r="C5" s="3">
        <v>1</v>
      </c>
      <c r="D5" s="4">
        <v>0</v>
      </c>
      <c r="E5" s="5">
        <v>0</v>
      </c>
      <c r="F5" s="7">
        <f t="shared" si="0"/>
        <v>0</v>
      </c>
      <c r="G5" s="8">
        <f t="shared" si="1"/>
        <v>0</v>
      </c>
      <c r="H5" s="9">
        <f t="shared" si="2"/>
        <v>0</v>
      </c>
      <c r="I5" s="69"/>
    </row>
    <row r="6" spans="1:9" ht="15">
      <c r="A6" s="10" t="s">
        <v>255</v>
      </c>
      <c r="B6" s="3" t="s">
        <v>25</v>
      </c>
      <c r="C6" s="3">
        <v>1</v>
      </c>
      <c r="D6" s="4">
        <v>0</v>
      </c>
      <c r="E6" s="5">
        <v>0</v>
      </c>
      <c r="F6" s="7">
        <f t="shared" si="0"/>
        <v>0</v>
      </c>
      <c r="G6" s="8">
        <f t="shared" si="1"/>
        <v>0</v>
      </c>
      <c r="H6" s="9">
        <f t="shared" si="2"/>
        <v>0</v>
      </c>
      <c r="I6" s="69"/>
    </row>
    <row r="7" spans="1:9" ht="15">
      <c r="A7" s="10" t="s">
        <v>256</v>
      </c>
      <c r="B7" s="3" t="s">
        <v>25</v>
      </c>
      <c r="C7" s="3">
        <v>1</v>
      </c>
      <c r="D7" s="4">
        <v>0</v>
      </c>
      <c r="E7" s="5">
        <v>0</v>
      </c>
      <c r="F7" s="7">
        <f t="shared" si="0"/>
        <v>0</v>
      </c>
      <c r="G7" s="8">
        <f t="shared" si="1"/>
        <v>0</v>
      </c>
      <c r="H7" s="9">
        <f t="shared" si="2"/>
        <v>0</v>
      </c>
      <c r="I7" s="69"/>
    </row>
    <row r="8" spans="1:9" ht="15" thickBot="1">
      <c r="A8" s="10" t="s">
        <v>257</v>
      </c>
      <c r="B8" s="3" t="s">
        <v>25</v>
      </c>
      <c r="C8" s="11">
        <v>1</v>
      </c>
      <c r="D8" s="12">
        <v>0</v>
      </c>
      <c r="E8" s="13">
        <v>0</v>
      </c>
      <c r="F8" s="14">
        <f t="shared" si="0"/>
        <v>0</v>
      </c>
      <c r="G8" s="15">
        <f t="shared" si="1"/>
        <v>0</v>
      </c>
      <c r="H8" s="16">
        <f t="shared" si="2"/>
        <v>0</v>
      </c>
      <c r="I8" s="70"/>
    </row>
    <row r="9" spans="1:9" ht="15" thickBot="1">
      <c r="A9" s="18" t="s">
        <v>13</v>
      </c>
      <c r="B9" s="19" t="s">
        <v>14</v>
      </c>
      <c r="C9" s="19" t="s">
        <v>14</v>
      </c>
      <c r="D9" s="19" t="s">
        <v>14</v>
      </c>
      <c r="E9" s="20" t="s">
        <v>14</v>
      </c>
      <c r="F9" s="21">
        <f>SUM(F2:F8)</f>
        <v>0</v>
      </c>
      <c r="G9" s="21">
        <f>SUM(G2:G8)</f>
        <v>0</v>
      </c>
      <c r="H9" s="22">
        <f>SUM(H2:H8)</f>
        <v>0</v>
      </c>
      <c r="I9" s="68" t="s">
        <v>14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Matějíček Vladimír</cp:lastModifiedBy>
  <dcterms:created xsi:type="dcterms:W3CDTF">2018-04-16T11:38:55Z</dcterms:created>
  <dcterms:modified xsi:type="dcterms:W3CDTF">2022-01-26T20:52:06Z</dcterms:modified>
  <cp:category/>
  <cp:version/>
  <cp:contentType/>
  <cp:contentStatus/>
</cp:coreProperties>
</file>