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lysakova\Desktop\VZpodlimitka\VZ Lesnické činnosti\Výzva\"/>
    </mc:Choice>
  </mc:AlternateContent>
  <bookViews>
    <workbookView xWindow="0" yWindow="0" windowWidth="19200" windowHeight="1099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14" i="1"/>
  <c r="E13" i="1"/>
  <c r="E12" i="1"/>
  <c r="E11" i="1"/>
  <c r="E10" i="1"/>
  <c r="E8" i="1"/>
  <c r="E7" i="1"/>
  <c r="E6" i="1"/>
  <c r="E16" i="1" l="1"/>
  <c r="E9" i="1"/>
  <c r="E17" i="1"/>
</calcChain>
</file>

<file path=xl/sharedStrings.xml><?xml version="1.0" encoding="utf-8"?>
<sst xmlns="http://schemas.openxmlformats.org/spreadsheetml/2006/main" count="41" uniqueCount="32">
  <si>
    <t>Příloha č. 4</t>
  </si>
  <si>
    <t>Modelový příklad cenové kalkulace lesnických činností</t>
  </si>
  <si>
    <t>Činnost</t>
  </si>
  <si>
    <t>Jednotka</t>
  </si>
  <si>
    <t xml:space="preserve"> Množsví které je třeba zajistit</t>
  </si>
  <si>
    <t>Zalesnění</t>
  </si>
  <si>
    <t>1 sazenice</t>
  </si>
  <si>
    <t>Ožínání celoplošné</t>
  </si>
  <si>
    <t>1 ha</t>
  </si>
  <si>
    <t>Prořezávky</t>
  </si>
  <si>
    <t>Výřez nežádoucích dřevin v porostech</t>
  </si>
  <si>
    <t>10 ha</t>
  </si>
  <si>
    <t>1 hod</t>
  </si>
  <si>
    <t>Nátěr sazenic proti okusu zvěří repelenty</t>
  </si>
  <si>
    <t>Údržba oplocenek, cest a pěšin</t>
  </si>
  <si>
    <t>1000 hod</t>
  </si>
  <si>
    <t>Stavba drátěných oplocenek (nutná výroba a doprava kůlů, pletivo dodá zadavatel)</t>
  </si>
  <si>
    <t>1 m</t>
  </si>
  <si>
    <t>Likvidace drobných skládek sběrem a odvozem</t>
  </si>
  <si>
    <t>200 hod</t>
  </si>
  <si>
    <t>Sanace kůrovcových souší  kácením a odkorněním</t>
  </si>
  <si>
    <t>6 ha</t>
  </si>
  <si>
    <t>2000 hod</t>
  </si>
  <si>
    <t>2000 m</t>
  </si>
  <si>
    <t>Cena za jednotku</t>
  </si>
  <si>
    <t xml:space="preserve">Celková cena </t>
  </si>
  <si>
    <t>55 000 sazenic</t>
  </si>
  <si>
    <t>20 ha</t>
  </si>
  <si>
    <t>Likvidace klestu snášením</t>
  </si>
  <si>
    <t>Cena celkem bez DPH</t>
  </si>
  <si>
    <t xml:space="preserve">chemická příprava postřikem </t>
  </si>
  <si>
    <t>5 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</si>
</sst>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topLeftCell="A2" workbookViewId="0">
      <selection activeCell="E16" sqref="E16"/>
    </sheetView>
  </sheetViews>
  <sheetFormatPr defaultRowHeight="15" x14ac:dyDescent="0.25"/>
  <cols>
    <col min="1" max="1" width="47.5703125" customWidth="1"/>
    <col min="2" max="2" width="12" customWidth="1"/>
    <col min="3" max="3" width="10.28515625" customWidth="1"/>
    <col min="4" max="4" width="25.42578125" customWidth="1"/>
    <col min="5" max="5" width="24.7109375" customWidth="1"/>
  </cols>
  <sheetData>
    <row r="1" spans="1:5" x14ac:dyDescent="0.25">
      <c r="E1" s="1" t="s">
        <v>0</v>
      </c>
    </row>
    <row r="2" spans="1:5" ht="17.25" x14ac:dyDescent="0.3">
      <c r="A2" s="24" t="s">
        <v>1</v>
      </c>
      <c r="B2" s="24"/>
      <c r="C2" s="24"/>
      <c r="D2" s="24"/>
      <c r="E2" s="24"/>
    </row>
    <row r="4" spans="1:5" ht="15.75" thickBot="1" x14ac:dyDescent="0.3"/>
    <row r="5" spans="1:5" ht="31.5" thickTop="1" thickBot="1" x14ac:dyDescent="0.3">
      <c r="A5" s="2" t="s">
        <v>2</v>
      </c>
      <c r="B5" s="3" t="s">
        <v>3</v>
      </c>
      <c r="C5" s="3" t="s">
        <v>24</v>
      </c>
      <c r="D5" s="3" t="s">
        <v>4</v>
      </c>
      <c r="E5" s="3" t="s">
        <v>25</v>
      </c>
    </row>
    <row r="6" spans="1:5" ht="21.75" customHeight="1" thickTop="1" thickBot="1" x14ac:dyDescent="0.3">
      <c r="A6" s="4" t="s">
        <v>5</v>
      </c>
      <c r="B6" s="5" t="s">
        <v>6</v>
      </c>
      <c r="C6" s="5"/>
      <c r="D6" s="5" t="s">
        <v>26</v>
      </c>
      <c r="E6" s="6">
        <f>C6*55000</f>
        <v>0</v>
      </c>
    </row>
    <row r="7" spans="1:5" ht="21" customHeight="1" thickBot="1" x14ac:dyDescent="0.3">
      <c r="A7" s="7" t="s">
        <v>7</v>
      </c>
      <c r="B7" s="8" t="s">
        <v>8</v>
      </c>
      <c r="C7" s="9"/>
      <c r="D7" s="8" t="s">
        <v>27</v>
      </c>
      <c r="E7" s="10">
        <f>C7*20</f>
        <v>0</v>
      </c>
    </row>
    <row r="8" spans="1:5" ht="17.25" customHeight="1" thickBot="1" x14ac:dyDescent="0.3">
      <c r="A8" s="7" t="s">
        <v>9</v>
      </c>
      <c r="B8" s="8" t="s">
        <v>8</v>
      </c>
      <c r="C8" s="9"/>
      <c r="D8" s="8" t="s">
        <v>21</v>
      </c>
      <c r="E8" s="10">
        <f>C8*6</f>
        <v>0</v>
      </c>
    </row>
    <row r="9" spans="1:5" ht="24.75" customHeight="1" thickBot="1" x14ac:dyDescent="0.3">
      <c r="A9" s="7" t="s">
        <v>10</v>
      </c>
      <c r="B9" s="8" t="s">
        <v>8</v>
      </c>
      <c r="C9" s="9"/>
      <c r="D9" s="8" t="s">
        <v>11</v>
      </c>
      <c r="E9" s="10">
        <f>C9*10</f>
        <v>0</v>
      </c>
    </row>
    <row r="10" spans="1:5" ht="24.75" customHeight="1" thickBot="1" x14ac:dyDescent="0.3">
      <c r="A10" s="7" t="s">
        <v>30</v>
      </c>
      <c r="B10" s="8" t="s">
        <v>8</v>
      </c>
      <c r="C10" s="9"/>
      <c r="D10" s="8" t="s">
        <v>31</v>
      </c>
      <c r="E10" s="10">
        <f>C10*5</f>
        <v>0</v>
      </c>
    </row>
    <row r="11" spans="1:5" ht="19.5" customHeight="1" thickBot="1" x14ac:dyDescent="0.3">
      <c r="A11" s="7" t="s">
        <v>28</v>
      </c>
      <c r="B11" s="8" t="s">
        <v>12</v>
      </c>
      <c r="C11" s="9"/>
      <c r="D11" s="8" t="s">
        <v>22</v>
      </c>
      <c r="E11" s="10">
        <f>C11*2000</f>
        <v>0</v>
      </c>
    </row>
    <row r="12" spans="1:5" ht="21.75" customHeight="1" thickBot="1" x14ac:dyDescent="0.3">
      <c r="A12" s="7" t="s">
        <v>13</v>
      </c>
      <c r="B12" s="8" t="s">
        <v>8</v>
      </c>
      <c r="C12" s="9"/>
      <c r="D12" s="8" t="s">
        <v>21</v>
      </c>
      <c r="E12" s="10">
        <f>C12*6</f>
        <v>0</v>
      </c>
    </row>
    <row r="13" spans="1:5" ht="21.75" customHeight="1" thickBot="1" x14ac:dyDescent="0.3">
      <c r="A13" s="11" t="s">
        <v>14</v>
      </c>
      <c r="B13" s="12" t="s">
        <v>12</v>
      </c>
      <c r="C13" s="13"/>
      <c r="D13" s="12" t="s">
        <v>15</v>
      </c>
      <c r="E13" s="14">
        <f>C13*1000</f>
        <v>0</v>
      </c>
    </row>
    <row r="14" spans="1:5" ht="29.25" customHeight="1" thickBot="1" x14ac:dyDescent="0.3">
      <c r="A14" s="11" t="s">
        <v>16</v>
      </c>
      <c r="B14" s="12" t="s">
        <v>17</v>
      </c>
      <c r="C14" s="13"/>
      <c r="D14" s="12" t="s">
        <v>23</v>
      </c>
      <c r="E14" s="14">
        <f>C14*2000</f>
        <v>0</v>
      </c>
    </row>
    <row r="15" spans="1:5" ht="29.25" customHeight="1" thickBot="1" x14ac:dyDescent="0.3">
      <c r="A15" s="20" t="s">
        <v>20</v>
      </c>
      <c r="B15" s="21" t="s">
        <v>12</v>
      </c>
      <c r="C15" s="22"/>
      <c r="D15" s="21" t="s">
        <v>15</v>
      </c>
      <c r="E15" s="23">
        <f>C15*1000</f>
        <v>0</v>
      </c>
    </row>
    <row r="16" spans="1:5" ht="21" customHeight="1" thickBot="1" x14ac:dyDescent="0.3">
      <c r="A16" s="15" t="s">
        <v>18</v>
      </c>
      <c r="B16" s="16" t="s">
        <v>12</v>
      </c>
      <c r="C16" s="17"/>
      <c r="D16" s="16" t="s">
        <v>19</v>
      </c>
      <c r="E16" s="18">
        <f>C16*200</f>
        <v>0</v>
      </c>
    </row>
    <row r="17" spans="1:5" ht="16.5" thickTop="1" thickBot="1" x14ac:dyDescent="0.3">
      <c r="A17" s="25" t="s">
        <v>29</v>
      </c>
      <c r="B17" s="25"/>
      <c r="C17" s="25"/>
      <c r="D17" s="25"/>
      <c r="E17" s="19">
        <f>SUM(E6:E16)</f>
        <v>0</v>
      </c>
    </row>
    <row r="18" spans="1:5" ht="15.75" thickTop="1" x14ac:dyDescent="0.25"/>
  </sheetData>
  <mergeCells count="2">
    <mergeCell ref="A2:E2"/>
    <mergeCell ref="A17:D17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Rokos Rostislav</dc:creator>
  <cp:lastModifiedBy>a</cp:lastModifiedBy>
  <cp:lastPrinted>2019-09-17T11:47:58Z</cp:lastPrinted>
  <dcterms:created xsi:type="dcterms:W3CDTF">2019-09-09T08:00:16Z</dcterms:created>
  <dcterms:modified xsi:type="dcterms:W3CDTF">2022-02-01T12:21:07Z</dcterms:modified>
</cp:coreProperties>
</file>