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lysakova\Desktop\VZMR\VZ Nábytek DS Velké Březno\Nábytek personál\"/>
    </mc:Choice>
  </mc:AlternateContent>
  <bookViews>
    <workbookView xWindow="0" yWindow="0" windowWidth="28800" windowHeight="12435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  <c r="F14" i="1"/>
  <c r="H12" i="1"/>
  <c r="F12" i="1"/>
  <c r="H11" i="1"/>
  <c r="F11" i="1"/>
  <c r="F13" i="1"/>
  <c r="H13" i="1"/>
  <c r="H10" i="1"/>
  <c r="F10" i="1"/>
  <c r="H9" i="1"/>
  <c r="F9" i="1"/>
  <c r="E16" i="1" l="1"/>
  <c r="H6" i="1" l="1"/>
  <c r="F6" i="1"/>
  <c r="G16" i="1" l="1"/>
  <c r="D16" i="1"/>
  <c r="H8" i="1" l="1"/>
  <c r="H7" i="1"/>
  <c r="H5" i="1"/>
  <c r="F8" i="1"/>
  <c r="F7" i="1"/>
  <c r="F5" i="1"/>
  <c r="H4" i="1"/>
  <c r="F4" i="1"/>
  <c r="F16" i="1" l="1"/>
  <c r="H16" i="1"/>
</calcChain>
</file>

<file path=xl/sharedStrings.xml><?xml version="1.0" encoding="utf-8"?>
<sst xmlns="http://schemas.openxmlformats.org/spreadsheetml/2006/main" count="30" uniqueCount="29">
  <si>
    <t>Položka</t>
  </si>
  <si>
    <t>Ilustrační foto</t>
  </si>
  <si>
    <t>Parametry</t>
  </si>
  <si>
    <t>Požadovaný
poček kusů</t>
  </si>
  <si>
    <t>Jednotková cena
za kus bez DPH</t>
  </si>
  <si>
    <t>Celková cena 
bez DPH</t>
  </si>
  <si>
    <t>Jednotková cena
včetně DPH</t>
  </si>
  <si>
    <t>Celková cena
včetně DPH</t>
  </si>
  <si>
    <t>Jídelní židle</t>
  </si>
  <si>
    <t>Komoda</t>
  </si>
  <si>
    <t>Sedací souprava</t>
  </si>
  <si>
    <t>Jídelní stůl</t>
  </si>
  <si>
    <t>Materiál podsedáku - koženka/ekokůže
Rám - dub sonoma, povrchová úprava ekolak
Barva podsedáku - béžová
Kostra - čtyřnohá
Područky - ano
Zvýšená stabilita a pevnost
Nosnost - min 120 kg
Výška židle - 83-88 cm
Šířka židle - 52 cm
Výška sedáku - min. 45 cm
Hloubka sedáku -  47 cm
Stohovatelná, stohování po 4 ks</t>
  </si>
  <si>
    <t>Materiál - lamino 16 mm, opatřený ABS páskou
Barva - dub sonoma
Výška stolku - 75 cm
Rozměr desky stolu - 80*120 cm
Tvar stolu - obdélník
Kostra - čtyřnohá
Stabilita, omyvatelnost</t>
  </si>
  <si>
    <t>Materiál - lamino
Barva - dub sonoma
Povrch matný
Dvě zásuvky uprostřed a čtyři uzavíratelné skříňky s policemi
Šířka - 160 cm
Výška - 90 cm
Hloubka - 50 cm</t>
  </si>
  <si>
    <t>Barva hnědá
Šířka -  120 až 145 cm
Hloubka sedu - cca 50 cm
Výška - cca 80 cm
Výška sedu - min 40 cm
Materiál potahu- ekokůže, koženka
Z každé strany opěrka na ruce
Nožičky</t>
  </si>
  <si>
    <t>Materiál kostry - dřevo/lamino
Potah kostry - koženka/ekokůže
Barva potahu kostry - šedá
Barva potahu sedáků - šedá
Šířka - cca 150 cm
Výška sedu - min. 40 cm
Hloubka - cca 50 cm
Omyvatelná
Z každé strany opěrka na ruce</t>
  </si>
  <si>
    <t>Komoda, kancelářská skříňka</t>
  </si>
  <si>
    <t>Rozměry - 750*400 (+20 mm tloušťka korpusu dvířek) *800 mm
1 polička (přestavitelná), základní výška uzpůsobená výšce běžného šanonu
Tloušťka police - 20 mm
Oboustranně pohledová záda
Nosnost police 30 kg při rovnoměrném zatížení
Úchytky dvířek – kovové; kulatá USN
Uzamykatelná zámkem, 2 klíče
Ochrana laminátových desek ABS hranou 2 mm Materiál - lamino
Barva - světlý akát</t>
  </si>
  <si>
    <t>Kancelářská židle</t>
  </si>
  <si>
    <t>Konferenční křeslo</t>
  </si>
  <si>
    <t>Materiál - koženka/ekokůže
Barva - Antracitová
Prošívání - Černé
Podnož - leštěný hliník
Kolečka - měkká</t>
  </si>
  <si>
    <t>Stůl přídavný</t>
  </si>
  <si>
    <t>Kontejner</t>
  </si>
  <si>
    <t>Anatomická, omyvatelný potah
Pojezdová kovová kolečka
Nosnost 120 kg
Synchronní mechanismus, který lze zaaretovat v každé poloze
Kovový kříž
Barva: kombinace černé a béžové nebo černá</t>
  </si>
  <si>
    <t>Psací stůl - sestava</t>
  </si>
  <si>
    <t>Materiál - lamino
Barva - buk
Šířka - 60 cm
4 zásuvky
Kovy šedé
ÚchytkC12:C13a USN
Na kolečkách
Uzamykatelný</t>
  </si>
  <si>
    <t>Materiál - lamino
Barva - buk
Šířka - 180 cm
Hloubka - 80 cm / 120 cm
Průchodky na kabeláž ve stolové desce
Rektifikační šrouby na nohách s možností dorovnání až o 1,5 cm
Uzamykatelná skříňka s jednou policí, roletkové zavírání</t>
  </si>
  <si>
    <t>Materiál - lamino
Barva - buk
Délka - 160 cm
Hloubka - 80 cm
Ukončený obloukem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</si>
</sst>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3" xfId="0" applyFont="1" applyBorder="1" applyAlignment="1">
      <alignment horizontal="left" indent="2"/>
    </xf>
    <xf numFmtId="0" fontId="2" fillId="0" borderId="0" xfId="0" applyFont="1" applyAlignment="1">
      <alignment horizontal="left" wrapText="1" indent="2"/>
    </xf>
    <xf numFmtId="0" fontId="3" fillId="0" borderId="0" xfId="0" applyFont="1" applyAlignment="1">
      <alignment horizontal="right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4" fillId="0" borderId="8" xfId="0" applyNumberFormat="1" applyFont="1" applyBorder="1" applyAlignment="1">
      <alignment vertical="center"/>
    </xf>
    <xf numFmtId="0" fontId="0" fillId="0" borderId="0" xfId="0" applyAlignment="1">
      <alignment horizontal="left" indent="2"/>
    </xf>
    <xf numFmtId="0" fontId="0" fillId="0" borderId="5" xfId="0" applyBorder="1" applyAlignment="1">
      <alignment horizontal="left" vertical="center" indent="2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indent="2"/>
    </xf>
    <xf numFmtId="0" fontId="0" fillId="0" borderId="1" xfId="0" applyBorder="1" applyAlignment="1">
      <alignment horizontal="left" indent="2"/>
    </xf>
    <xf numFmtId="0" fontId="0" fillId="0" borderId="7" xfId="0" applyBorder="1" applyAlignment="1">
      <alignment horizontal="left" vertical="center" indent="2"/>
    </xf>
    <xf numFmtId="0" fontId="0" fillId="0" borderId="7" xfId="0" applyBorder="1" applyAlignment="1">
      <alignment horizontal="left" indent="2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4" fontId="4" fillId="0" borderId="10" xfId="0" applyNumberFormat="1" applyFont="1" applyBorder="1" applyAlignment="1">
      <alignment vertical="center"/>
    </xf>
    <xf numFmtId="4" fontId="4" fillId="0" borderId="11" xfId="0" applyNumberFormat="1" applyFont="1" applyBorder="1" applyAlignment="1">
      <alignment vertical="center"/>
    </xf>
    <xf numFmtId="4" fontId="4" fillId="0" borderId="12" xfId="0" applyNumberFormat="1" applyFont="1" applyBorder="1" applyAlignment="1">
      <alignment vertical="center"/>
    </xf>
    <xf numFmtId="4" fontId="4" fillId="0" borderId="13" xfId="0" applyNumberFormat="1" applyFont="1" applyBorder="1" applyAlignment="1">
      <alignment vertical="center"/>
    </xf>
    <xf numFmtId="0" fontId="0" fillId="0" borderId="12" xfId="0" applyBorder="1" applyAlignment="1">
      <alignment horizontal="left" vertical="center" indent="2"/>
    </xf>
    <xf numFmtId="0" fontId="4" fillId="0" borderId="1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0" fontId="0" fillId="0" borderId="12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4" fontId="4" fillId="0" borderId="10" xfId="0" applyNumberFormat="1" applyFont="1" applyBorder="1" applyAlignment="1" applyProtection="1">
      <alignment vertical="center"/>
      <protection locked="0"/>
    </xf>
    <xf numFmtId="4" fontId="4" fillId="0" borderId="12" xfId="0" applyNumberFormat="1" applyFont="1" applyBorder="1" applyAlignment="1" applyProtection="1">
      <alignment vertical="center"/>
      <protection locked="0"/>
    </xf>
    <xf numFmtId="4" fontId="4" fillId="0" borderId="1" xfId="0" applyNumberFormat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342901</xdr:colOff>
      <xdr:row>3</xdr:row>
      <xdr:rowOff>190501</xdr:rowOff>
    </xdr:from>
    <xdr:to>
      <xdr:col>1</xdr:col>
      <xdr:colOff>2074072</xdr:colOff>
      <xdr:row>3</xdr:row>
      <xdr:rowOff>2133600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CB80CB68-8A40-422F-96E7-44A68B5ABA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34" r="18561" b="3915"/>
        <a:stretch/>
      </xdr:blipFill>
      <xdr:spPr>
        <a:xfrm>
          <a:off x="3124201" y="981076"/>
          <a:ext cx="1731171" cy="1943099"/>
        </a:xfrm>
        <a:prstGeom prst="rect">
          <a:avLst/>
        </a:prstGeom>
      </xdr:spPr>
    </xdr:pic>
    <xdr:clientData/>
  </xdr:twoCellAnchor>
  <xdr:twoCellAnchor editAs="oneCell">
    <xdr:from>
      <xdr:col>1</xdr:col>
      <xdr:colOff>172509</xdr:colOff>
      <xdr:row>7</xdr:row>
      <xdr:rowOff>182034</xdr:rowOff>
    </xdr:from>
    <xdr:to>
      <xdr:col>1</xdr:col>
      <xdr:colOff>2260890</xdr:colOff>
      <xdr:row>7</xdr:row>
      <xdr:rowOff>1286934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6F53CF2E-121D-4DB4-A67C-2BABF0F162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00" t="26833" r="7000" b="27667"/>
        <a:stretch/>
      </xdr:blipFill>
      <xdr:spPr>
        <a:xfrm>
          <a:off x="3212042" y="7361767"/>
          <a:ext cx="2088381" cy="1104900"/>
        </a:xfrm>
        <a:prstGeom prst="rect">
          <a:avLst/>
        </a:prstGeom>
      </xdr:spPr>
    </xdr:pic>
    <xdr:clientData/>
  </xdr:twoCellAnchor>
  <xdr:twoCellAnchor editAs="oneCell">
    <xdr:from>
      <xdr:col>1</xdr:col>
      <xdr:colOff>194311</xdr:colOff>
      <xdr:row>4</xdr:row>
      <xdr:rowOff>99061</xdr:rowOff>
    </xdr:from>
    <xdr:to>
      <xdr:col>1</xdr:col>
      <xdr:colOff>2133600</xdr:colOff>
      <xdr:row>4</xdr:row>
      <xdr:rowOff>1259924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xmlns="" id="{435CAD47-9069-4859-A267-E8732A44CA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882" r="3853"/>
        <a:stretch/>
      </xdr:blipFill>
      <xdr:spPr>
        <a:xfrm>
          <a:off x="3843444" y="3104728"/>
          <a:ext cx="1939289" cy="116086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5</xdr:row>
      <xdr:rowOff>152400</xdr:rowOff>
    </xdr:from>
    <xdr:to>
      <xdr:col>1</xdr:col>
      <xdr:colOff>1964267</xdr:colOff>
      <xdr:row>5</xdr:row>
      <xdr:rowOff>1371600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xmlns="" id="{A48BF60F-DED4-431C-B868-4826B0100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133" y="4445000"/>
          <a:ext cx="1583267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32" name="AutoShape 2" descr="Pohovka JERRY 2">
          <a:extLst>
            <a:ext uri="{FF2B5EF4-FFF2-40B4-BE49-F238E27FC236}">
              <a16:creationId xmlns:a16="http://schemas.microsoft.com/office/drawing/2014/main" xmlns="" id="{79313CAD-19C7-41AB-BC93-1B74FACD3E12}"/>
            </a:ext>
          </a:extLst>
        </xdr:cNvPr>
        <xdr:cNvSpPr>
          <a:spLocks noChangeAspect="1" noChangeArrowheads="1"/>
        </xdr:cNvSpPr>
      </xdr:nvSpPr>
      <xdr:spPr bwMode="auto">
        <a:xfrm>
          <a:off x="339852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34" name="AutoShape 3">
          <a:extLst>
            <a:ext uri="{FF2B5EF4-FFF2-40B4-BE49-F238E27FC236}">
              <a16:creationId xmlns:a16="http://schemas.microsoft.com/office/drawing/2014/main" xmlns="" id="{94F6C2C8-7509-4341-807D-F241FB566F01}"/>
            </a:ext>
          </a:extLst>
        </xdr:cNvPr>
        <xdr:cNvSpPr>
          <a:spLocks noChangeAspect="1" noChangeArrowheads="1"/>
        </xdr:cNvSpPr>
      </xdr:nvSpPr>
      <xdr:spPr bwMode="auto">
        <a:xfrm>
          <a:off x="339852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116418</xdr:colOff>
      <xdr:row>6</xdr:row>
      <xdr:rowOff>150284</xdr:rowOff>
    </xdr:from>
    <xdr:to>
      <xdr:col>1</xdr:col>
      <xdr:colOff>2336800</xdr:colOff>
      <xdr:row>6</xdr:row>
      <xdr:rowOff>1139413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xmlns="" id="{F72DB08B-D9C4-4C7B-AC5C-16F26171F0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6527" t="16105" r="8113" b="10097"/>
        <a:stretch/>
      </xdr:blipFill>
      <xdr:spPr>
        <a:xfrm>
          <a:off x="3765551" y="5899151"/>
          <a:ext cx="2220382" cy="989129"/>
        </a:xfrm>
        <a:prstGeom prst="rect">
          <a:avLst/>
        </a:prstGeom>
      </xdr:spPr>
    </xdr:pic>
    <xdr:clientData/>
  </xdr:twoCellAnchor>
  <xdr:twoCellAnchor editAs="oneCell">
    <xdr:from>
      <xdr:col>1</xdr:col>
      <xdr:colOff>448734</xdr:colOff>
      <xdr:row>8</xdr:row>
      <xdr:rowOff>101600</xdr:rowOff>
    </xdr:from>
    <xdr:to>
      <xdr:col>1</xdr:col>
      <xdr:colOff>2065868</xdr:colOff>
      <xdr:row>8</xdr:row>
      <xdr:rowOff>1998134</xdr:rowOff>
    </xdr:to>
    <xdr:pic>
      <xdr:nvPicPr>
        <xdr:cNvPr id="38" name="Obrázek 37">
          <a:extLst>
            <a:ext uri="{FF2B5EF4-FFF2-40B4-BE49-F238E27FC236}">
              <a16:creationId xmlns:a16="http://schemas.microsoft.com/office/drawing/2014/main" xmlns="" id="{10910A25-B82A-4A17-AD46-27F2AEE56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8267" y="8932333"/>
          <a:ext cx="1617134" cy="1896534"/>
        </a:xfrm>
        <a:prstGeom prst="rect">
          <a:avLst/>
        </a:prstGeom>
      </xdr:spPr>
    </xdr:pic>
    <xdr:clientData/>
  </xdr:twoCellAnchor>
  <xdr:twoCellAnchor editAs="oneCell">
    <xdr:from>
      <xdr:col>1</xdr:col>
      <xdr:colOff>287867</xdr:colOff>
      <xdr:row>12</xdr:row>
      <xdr:rowOff>42333</xdr:rowOff>
    </xdr:from>
    <xdr:to>
      <xdr:col>1</xdr:col>
      <xdr:colOff>2065867</xdr:colOff>
      <xdr:row>12</xdr:row>
      <xdr:rowOff>2017889</xdr:rowOff>
    </xdr:to>
    <xdr:pic>
      <xdr:nvPicPr>
        <xdr:cNvPr id="48" name="Obrázek 47" descr="Kolekce - Produkty - Profim">
          <a:extLst>
            <a:ext uri="{FF2B5EF4-FFF2-40B4-BE49-F238E27FC236}">
              <a16:creationId xmlns:a16="http://schemas.microsoft.com/office/drawing/2014/main" xmlns="" id="{6E622E92-D6AF-E8B4-2EAB-46C675F71E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441" b="11691"/>
        <a:stretch/>
      </xdr:blipFill>
      <xdr:spPr bwMode="auto">
        <a:xfrm>
          <a:off x="3327400" y="14122400"/>
          <a:ext cx="1778000" cy="19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304800</xdr:rowOff>
    </xdr:to>
    <xdr:sp macro="" textlink="">
      <xdr:nvSpPr>
        <xdr:cNvPr id="1029" name="AutoShape 5" descr="Sedia Kancelářská židle Q 336 modrá">
          <a:extLst>
            <a:ext uri="{FF2B5EF4-FFF2-40B4-BE49-F238E27FC236}">
              <a16:creationId xmlns:a16="http://schemas.microsoft.com/office/drawing/2014/main" xmlns="" id="{6E7A6E89-1520-5417-4E34-45E5AD36D4F1}"/>
            </a:ext>
          </a:extLst>
        </xdr:cNvPr>
        <xdr:cNvSpPr>
          <a:spLocks noChangeAspect="1" noChangeArrowheads="1"/>
        </xdr:cNvSpPr>
      </xdr:nvSpPr>
      <xdr:spPr bwMode="auto">
        <a:xfrm>
          <a:off x="3040380" y="16184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304800</xdr:colOff>
      <xdr:row>19</xdr:row>
      <xdr:rowOff>121920</xdr:rowOff>
    </xdr:to>
    <xdr:sp macro="" textlink="">
      <xdr:nvSpPr>
        <xdr:cNvPr id="1030" name="AutoShape 6" descr="Sedia Kancelářská židle Q 336 modrá">
          <a:extLst>
            <a:ext uri="{FF2B5EF4-FFF2-40B4-BE49-F238E27FC236}">
              <a16:creationId xmlns:a16="http://schemas.microsoft.com/office/drawing/2014/main" xmlns="" id="{97AA5696-BD44-3D38-7F11-4664527801EE}"/>
            </a:ext>
          </a:extLst>
        </xdr:cNvPr>
        <xdr:cNvSpPr>
          <a:spLocks noChangeAspect="1" noChangeArrowheads="1"/>
        </xdr:cNvSpPr>
      </xdr:nvSpPr>
      <xdr:spPr bwMode="auto">
        <a:xfrm>
          <a:off x="3040380" y="185242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312964</xdr:colOff>
      <xdr:row>10</xdr:row>
      <xdr:rowOff>122465</xdr:rowOff>
    </xdr:from>
    <xdr:to>
      <xdr:col>1</xdr:col>
      <xdr:colOff>2272393</xdr:colOff>
      <xdr:row>10</xdr:row>
      <xdr:rowOff>1496787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6755F9-E26F-C071-A812-FE985D3199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29" r="-2525" b="4762"/>
        <a:stretch/>
      </xdr:blipFill>
      <xdr:spPr>
        <a:xfrm>
          <a:off x="3265714" y="13307786"/>
          <a:ext cx="1959429" cy="1374322"/>
        </a:xfrm>
        <a:prstGeom prst="rect">
          <a:avLst/>
        </a:prstGeom>
      </xdr:spPr>
    </xdr:pic>
    <xdr:clientData/>
  </xdr:twoCellAnchor>
  <xdr:twoCellAnchor editAs="oneCell">
    <xdr:from>
      <xdr:col>1</xdr:col>
      <xdr:colOff>557893</xdr:colOff>
      <xdr:row>11</xdr:row>
      <xdr:rowOff>81643</xdr:rowOff>
    </xdr:from>
    <xdr:to>
      <xdr:col>1</xdr:col>
      <xdr:colOff>1862818</xdr:colOff>
      <xdr:row>11</xdr:row>
      <xdr:rowOff>1758043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xmlns="" id="{1843B04F-0AD3-3255-C730-B2546C96EF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33234" t="28219" r="44114" b="20047"/>
        <a:stretch/>
      </xdr:blipFill>
      <xdr:spPr bwMode="auto">
        <a:xfrm>
          <a:off x="3510643" y="14872607"/>
          <a:ext cx="1304925" cy="1676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258536</xdr:colOff>
      <xdr:row>13</xdr:row>
      <xdr:rowOff>152149</xdr:rowOff>
    </xdr:from>
    <xdr:to>
      <xdr:col>1</xdr:col>
      <xdr:colOff>2034790</xdr:colOff>
      <xdr:row>13</xdr:row>
      <xdr:rowOff>2109107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xmlns="" id="{77106BA0-31BE-4247-9FA1-6FE8E4FD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1286" y="19025256"/>
          <a:ext cx="1776254" cy="1956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95249</xdr:colOff>
      <xdr:row>9</xdr:row>
      <xdr:rowOff>81643</xdr:rowOff>
    </xdr:from>
    <xdr:to>
      <xdr:col>1</xdr:col>
      <xdr:colOff>2249254</xdr:colOff>
      <xdr:row>9</xdr:row>
      <xdr:rowOff>1251856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59E31F1D-877E-4382-BE2D-FFDA5A9741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76" b="22997"/>
        <a:stretch/>
      </xdr:blipFill>
      <xdr:spPr>
        <a:xfrm>
          <a:off x="3047999" y="11960679"/>
          <a:ext cx="2154005" cy="1170213"/>
        </a:xfrm>
        <a:prstGeom prst="rect">
          <a:avLst/>
        </a:prstGeom>
      </xdr:spPr>
    </xdr:pic>
    <xdr:clientData/>
  </xdr:twoCellAnchor>
  <xdr:twoCellAnchor editAs="oneCell">
    <xdr:from>
      <xdr:col>0</xdr:col>
      <xdr:colOff>1442358</xdr:colOff>
      <xdr:row>9</xdr:row>
      <xdr:rowOff>136072</xdr:rowOff>
    </xdr:from>
    <xdr:to>
      <xdr:col>0</xdr:col>
      <xdr:colOff>2769713</xdr:colOff>
      <xdr:row>9</xdr:row>
      <xdr:rowOff>1660072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xmlns="" id="{513AF797-6C89-6485-3262-E2AA5AD056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4" t="9971" r="14874" b="5726"/>
        <a:stretch/>
      </xdr:blipFill>
      <xdr:spPr bwMode="auto">
        <a:xfrm>
          <a:off x="1442358" y="12015108"/>
          <a:ext cx="1327355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3"/>
  <sheetViews>
    <sheetView tabSelected="1" zoomScale="70" zoomScaleNormal="70" workbookViewId="0">
      <selection activeCell="C12" sqref="C12"/>
    </sheetView>
  </sheetViews>
  <sheetFormatPr defaultColWidth="8.85546875" defaultRowHeight="15" x14ac:dyDescent="0.25"/>
  <cols>
    <col min="1" max="1" width="44.28515625" style="17" bestFit="1" customWidth="1"/>
    <col min="2" max="2" width="36.85546875" style="17" customWidth="1"/>
    <col min="3" max="3" width="41.85546875" customWidth="1"/>
    <col min="4" max="4" width="12" customWidth="1"/>
    <col min="5" max="5" width="16.5703125" customWidth="1"/>
    <col min="6" max="6" width="20.5703125" bestFit="1" customWidth="1"/>
    <col min="7" max="7" width="16.5703125" customWidth="1"/>
    <col min="8" max="8" width="20.5703125" customWidth="1"/>
  </cols>
  <sheetData>
    <row r="2" spans="1:12" ht="15.75" thickBot="1" x14ac:dyDescent="0.3"/>
    <row r="3" spans="1:12" s="1" customFormat="1" ht="31.5" thickTop="1" thickBot="1" x14ac:dyDescent="0.3">
      <c r="A3" s="7" t="s">
        <v>0</v>
      </c>
      <c r="B3" s="7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</row>
    <row r="4" spans="1:12" s="20" customFormat="1" ht="180.75" thickTop="1" x14ac:dyDescent="0.3">
      <c r="A4" s="18" t="s">
        <v>8</v>
      </c>
      <c r="B4" s="18"/>
      <c r="C4" s="19" t="s">
        <v>12</v>
      </c>
      <c r="D4" s="10">
        <v>25</v>
      </c>
      <c r="E4" s="42"/>
      <c r="F4" s="28">
        <f t="shared" ref="F4:F9" si="0">E4*D4</f>
        <v>0</v>
      </c>
      <c r="G4" s="42"/>
      <c r="H4" s="29">
        <f t="shared" ref="H4:H9" si="1">G4*D4</f>
        <v>0</v>
      </c>
      <c r="J4" s="3"/>
    </row>
    <row r="5" spans="1:12" s="20" customFormat="1" ht="120" x14ac:dyDescent="0.3">
      <c r="A5" s="21" t="s">
        <v>11</v>
      </c>
      <c r="B5" s="22"/>
      <c r="C5" s="26" t="s">
        <v>13</v>
      </c>
      <c r="D5" s="11">
        <v>15</v>
      </c>
      <c r="E5" s="43"/>
      <c r="F5" s="30">
        <f t="shared" si="0"/>
        <v>0</v>
      </c>
      <c r="G5" s="43"/>
      <c r="H5" s="31">
        <f t="shared" si="1"/>
        <v>0</v>
      </c>
      <c r="I5" s="3"/>
      <c r="J5" s="2"/>
    </row>
    <row r="6" spans="1:12" s="20" customFormat="1" ht="121.5" customHeight="1" x14ac:dyDescent="0.3">
      <c r="A6" s="21" t="s">
        <v>9</v>
      </c>
      <c r="B6" s="22"/>
      <c r="C6" s="26" t="s">
        <v>14</v>
      </c>
      <c r="D6" s="11">
        <v>1</v>
      </c>
      <c r="E6" s="43"/>
      <c r="F6" s="30">
        <f t="shared" si="0"/>
        <v>0</v>
      </c>
      <c r="G6" s="43"/>
      <c r="H6" s="31">
        <f t="shared" si="1"/>
        <v>0</v>
      </c>
      <c r="I6" s="3"/>
      <c r="J6" s="2"/>
    </row>
    <row r="7" spans="1:12" s="20" customFormat="1" ht="121.5" customHeight="1" x14ac:dyDescent="0.3">
      <c r="A7" s="21" t="s">
        <v>10</v>
      </c>
      <c r="B7" s="27"/>
      <c r="C7" s="26" t="s">
        <v>15</v>
      </c>
      <c r="D7" s="11">
        <v>1</v>
      </c>
      <c r="E7" s="44"/>
      <c r="F7" s="12">
        <f t="shared" si="0"/>
        <v>0</v>
      </c>
      <c r="G7" s="44"/>
      <c r="H7" s="13">
        <f t="shared" si="1"/>
        <v>0</v>
      </c>
      <c r="I7" s="3"/>
      <c r="J7" s="2"/>
    </row>
    <row r="8" spans="1:12" ht="135" x14ac:dyDescent="0.3">
      <c r="A8" s="21" t="s">
        <v>10</v>
      </c>
      <c r="B8" s="22"/>
      <c r="C8" s="26" t="s">
        <v>16</v>
      </c>
      <c r="D8" s="11">
        <v>1</v>
      </c>
      <c r="E8" s="44"/>
      <c r="F8" s="12">
        <f t="shared" si="0"/>
        <v>0</v>
      </c>
      <c r="G8" s="44"/>
      <c r="H8" s="13">
        <f t="shared" si="1"/>
        <v>0</v>
      </c>
      <c r="I8" s="3"/>
      <c r="J8" s="3"/>
    </row>
    <row r="9" spans="1:12" ht="195" x14ac:dyDescent="0.3">
      <c r="A9" s="32" t="s">
        <v>17</v>
      </c>
      <c r="B9" s="22"/>
      <c r="C9" s="37" t="s">
        <v>18</v>
      </c>
      <c r="D9" s="33">
        <v>1</v>
      </c>
      <c r="E9" s="43"/>
      <c r="F9" s="30">
        <f t="shared" si="0"/>
        <v>0</v>
      </c>
      <c r="G9" s="43"/>
      <c r="H9" s="31">
        <f t="shared" si="1"/>
        <v>0</v>
      </c>
      <c r="I9" s="3"/>
      <c r="J9" s="3"/>
    </row>
    <row r="10" spans="1:12" s="20" customFormat="1" ht="144.75" customHeight="1" x14ac:dyDescent="0.25">
      <c r="A10" s="39" t="s">
        <v>25</v>
      </c>
      <c r="B10" s="40"/>
      <c r="C10" s="37" t="s">
        <v>27</v>
      </c>
      <c r="D10" s="33">
        <v>1</v>
      </c>
      <c r="E10" s="43"/>
      <c r="F10" s="30">
        <f t="shared" ref="F10:F14" si="2">E10*D10</f>
        <v>0</v>
      </c>
      <c r="G10" s="43"/>
      <c r="H10" s="31">
        <f t="shared" ref="H10:H14" si="3">G10*D10</f>
        <v>0</v>
      </c>
      <c r="I10" s="41"/>
      <c r="J10" s="41"/>
      <c r="L10"/>
    </row>
    <row r="11" spans="1:12" ht="126" customHeight="1" x14ac:dyDescent="0.3">
      <c r="A11" s="32" t="s">
        <v>22</v>
      </c>
      <c r="B11" s="27"/>
      <c r="C11" s="37" t="s">
        <v>28</v>
      </c>
      <c r="D11" s="33">
        <v>1</v>
      </c>
      <c r="E11" s="43"/>
      <c r="F11" s="30">
        <f t="shared" si="2"/>
        <v>0</v>
      </c>
      <c r="G11" s="43"/>
      <c r="H11" s="31">
        <f t="shared" si="3"/>
        <v>0</v>
      </c>
      <c r="I11" s="3"/>
      <c r="J11" s="3"/>
    </row>
    <row r="12" spans="1:12" ht="146.25" customHeight="1" x14ac:dyDescent="0.3">
      <c r="A12" s="32" t="s">
        <v>23</v>
      </c>
      <c r="B12" s="27"/>
      <c r="C12" s="37" t="s">
        <v>26</v>
      </c>
      <c r="D12" s="33">
        <v>1</v>
      </c>
      <c r="E12" s="43"/>
      <c r="F12" s="30">
        <f t="shared" si="2"/>
        <v>0</v>
      </c>
      <c r="G12" s="43"/>
      <c r="H12" s="31">
        <f t="shared" si="3"/>
        <v>0</v>
      </c>
      <c r="I12" s="3"/>
      <c r="J12" s="3"/>
    </row>
    <row r="13" spans="1:12" ht="166.9" customHeight="1" x14ac:dyDescent="0.3">
      <c r="A13" s="32" t="s">
        <v>20</v>
      </c>
      <c r="B13" s="27"/>
      <c r="C13" s="26" t="s">
        <v>21</v>
      </c>
      <c r="D13" s="33">
        <v>6</v>
      </c>
      <c r="E13" s="43"/>
      <c r="F13" s="30">
        <f t="shared" si="2"/>
        <v>0</v>
      </c>
      <c r="G13" s="43"/>
      <c r="H13" s="31">
        <f t="shared" si="3"/>
        <v>0</v>
      </c>
      <c r="I13" s="3"/>
      <c r="J13" s="3"/>
    </row>
    <row r="14" spans="1:12" ht="174" customHeight="1" x14ac:dyDescent="0.3">
      <c r="A14" s="32" t="s">
        <v>19</v>
      </c>
      <c r="B14" s="38"/>
      <c r="C14" s="26" t="s">
        <v>24</v>
      </c>
      <c r="D14" s="33">
        <v>8</v>
      </c>
      <c r="E14" s="43"/>
      <c r="F14" s="30">
        <f t="shared" si="2"/>
        <v>0</v>
      </c>
      <c r="G14" s="43"/>
      <c r="H14" s="31">
        <f t="shared" si="3"/>
        <v>0</v>
      </c>
      <c r="I14" s="3"/>
      <c r="J14" s="3"/>
    </row>
    <row r="15" spans="1:12" ht="19.5" thickBot="1" x14ac:dyDescent="0.35">
      <c r="A15" s="23"/>
      <c r="B15" s="24"/>
      <c r="C15" s="25"/>
      <c r="D15" s="14"/>
      <c r="E15" s="14"/>
      <c r="F15" s="15"/>
      <c r="G15" s="14"/>
      <c r="H15" s="16"/>
      <c r="I15" s="3"/>
      <c r="J15" s="3"/>
    </row>
    <row r="16" spans="1:12" s="9" customFormat="1" ht="20.25" thickTop="1" thickBot="1" x14ac:dyDescent="0.35">
      <c r="A16" s="45"/>
      <c r="B16" s="45"/>
      <c r="C16" s="45"/>
      <c r="D16" s="34">
        <f>SUM(D4:D15)</f>
        <v>61</v>
      </c>
      <c r="E16" s="35">
        <f>SUM(E4:E15)</f>
        <v>0</v>
      </c>
      <c r="F16" s="35">
        <f>SUM(F4:F15)</f>
        <v>0</v>
      </c>
      <c r="G16" s="35">
        <f>SUM(G4:G15)</f>
        <v>0</v>
      </c>
      <c r="H16" s="36">
        <f>SUM(H4:H15)</f>
        <v>0</v>
      </c>
    </row>
    <row r="17" spans="2:2" ht="19.5" thickTop="1" x14ac:dyDescent="0.3">
      <c r="B17" s="8"/>
    </row>
    <row r="18" spans="2:2" ht="18.75" x14ac:dyDescent="0.3">
      <c r="B18" s="8"/>
    </row>
    <row r="19" spans="2:2" x14ac:dyDescent="0.25">
      <c r="B19"/>
    </row>
    <row r="20" spans="2:2" ht="18.75" x14ac:dyDescent="0.3">
      <c r="B20" s="8"/>
    </row>
    <row r="21" spans="2:2" ht="18.75" x14ac:dyDescent="0.3">
      <c r="B21" s="8"/>
    </row>
    <row r="22" spans="2:2" ht="18.75" x14ac:dyDescent="0.3">
      <c r="B22" s="8"/>
    </row>
    <row r="23" spans="2:2" ht="18.75" x14ac:dyDescent="0.3">
      <c r="B23" s="8"/>
    </row>
  </sheetData>
  <sheetProtection algorithmName="SHA-512" hashValue="7o2VW5VsR+NjCdG+ttL0XaQjvpXBG/JgS+EEF9CpqMYzFz2zYFCwIpHS2KdP2fVOI5PavbO6u9HdAsDKu4tzhA==" saltValue="EzmfsdWuY6acn0RHYLs0Ug==" spinCount="100000" sheet="1" objects="1" scenarios="1"/>
  <sortState ref="A7:H16">
    <sortCondition ref="A7"/>
  </sortState>
  <mergeCells count="1">
    <mergeCell ref="A16:C16"/>
  </mergeCells>
  <pageMargins left="0.7" right="0.7" top="0.78740157499999996" bottom="0.78740157499999996" header="0.3" footer="0.3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Kalousová Šárka</dc:creator>
  <cp:lastModifiedBy>a</cp:lastModifiedBy>
  <cp:lastPrinted>2022-10-03T12:20:19Z</cp:lastPrinted>
  <dcterms:created xsi:type="dcterms:W3CDTF">2020-09-24T07:30:19Z</dcterms:created>
  <dcterms:modified xsi:type="dcterms:W3CDTF">2022-10-05T13:19:25Z</dcterms:modified>
</cp:coreProperties>
</file>