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List2" sheetId="2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G53" i="2" l="1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0" i="2" l="1"/>
  <c r="I20" i="2" s="1"/>
  <c r="G19" i="2"/>
  <c r="I19" i="2" s="1"/>
  <c r="G18" i="2"/>
  <c r="I18" i="2" s="1"/>
  <c r="G17" i="2"/>
  <c r="I17" i="2" s="1"/>
  <c r="G16" i="2"/>
  <c r="I16" i="2" s="1"/>
  <c r="G15" i="2"/>
  <c r="I15" i="2" s="1"/>
  <c r="G14" i="2"/>
  <c r="I14" i="2" s="1"/>
  <c r="G13" i="2"/>
  <c r="I13" i="2" s="1"/>
  <c r="G12" i="2"/>
  <c r="I12" i="2" s="1"/>
  <c r="G11" i="2"/>
  <c r="I11" i="2" s="1"/>
  <c r="I22" i="2" l="1"/>
  <c r="I55" i="2"/>
  <c r="I38" i="2"/>
  <c r="D58" i="2" l="1"/>
</calcChain>
</file>

<file path=xl/sharedStrings.xml><?xml version="1.0" encoding="utf-8"?>
<sst xmlns="http://schemas.openxmlformats.org/spreadsheetml/2006/main" count="121" uniqueCount="37">
  <si>
    <t>Zálivka</t>
  </si>
  <si>
    <t>Položka</t>
  </si>
  <si>
    <t>Jednotka</t>
  </si>
  <si>
    <t>Množství</t>
  </si>
  <si>
    <t>Jednotková cena bez DPH</t>
  </si>
  <si>
    <t>Cena celkem bez DPH</t>
  </si>
  <si>
    <t>1.</t>
  </si>
  <si>
    <t>ks</t>
  </si>
  <si>
    <t>2.</t>
  </si>
  <si>
    <t>3.</t>
  </si>
  <si>
    <t>4.</t>
  </si>
  <si>
    <t>t</t>
  </si>
  <si>
    <t>5.</t>
  </si>
  <si>
    <t>6.</t>
  </si>
  <si>
    <t>7.</t>
  </si>
  <si>
    <t>8.</t>
  </si>
  <si>
    <t>9.</t>
  </si>
  <si>
    <t>m3</t>
  </si>
  <si>
    <t>Vložení keramzitu vč. materiálu</t>
  </si>
  <si>
    <t>Rostliny (letničky)</t>
  </si>
  <si>
    <t>Dosadba rostlin (vč. nákupu)</t>
  </si>
  <si>
    <t>Celkem za rok:</t>
  </si>
  <si>
    <t>Likvidace starých rostlin</t>
  </si>
  <si>
    <t>Četnost prací za rok 2018</t>
  </si>
  <si>
    <t xml:space="preserve">Rozprostření zeminy - výsadbový substrát s hnojivem </t>
  </si>
  <si>
    <t xml:space="preserve">Výsadba rostlin </t>
  </si>
  <si>
    <t>Odstraňování odkvetlých květů (zaštipování)</t>
  </si>
  <si>
    <t>10.</t>
  </si>
  <si>
    <t>Zálivka s hnojivem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</si>
  <si>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květinových výsadeb v centru města Ústí nad Labem"</t>
    </r>
  </si>
  <si>
    <r>
      <t xml:space="preserve">VÝKAZ VÝMĚR K OCENĚNÍ č. 3 - Květinové pyramidy </t>
    </r>
    <r>
      <rPr>
        <sz val="16"/>
        <color theme="1"/>
        <rFont val="Calibri"/>
        <family val="2"/>
        <charset val="238"/>
        <scheme val="minor"/>
      </rPr>
      <t>(Mírové náměstí, U Nádraží)</t>
    </r>
  </si>
  <si>
    <t>Instalace pyramid/demontáž (14 ks)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</si>
  <si>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</si>
  <si>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</si>
  <si>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</si>
  <si>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</si>
  <si>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>Cena celkem za 2023 - 2025: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</si>
</sst>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2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4" fillId="0" borderId="0" xfId="0" applyFont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NumberFormat="1" applyBorder="1" applyAlignment="1">
      <alignment horizontal="center"/>
    </xf>
    <xf numFmtId="0" fontId="4" fillId="0" borderId="0" xfId="0" applyFont="1" applyBorder="1" applyAlignment="1">
      <alignment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0" fontId="5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6" fillId="0" borderId="0" xfId="0" applyFont="1" applyProtection="1"/>
    <xf numFmtId="0" fontId="8" fillId="0" borderId="0" xfId="0" applyFont="1"/>
    <xf numFmtId="0" fontId="0" fillId="0" borderId="4" xfId="0" applyBorder="1" applyAlignment="1">
      <alignment horizontal="center"/>
    </xf>
    <xf numFmtId="0" fontId="0" fillId="0" borderId="14" xfId="0" applyBorder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11" xfId="0" applyBorder="1" applyAlignment="1">
      <alignment horizontal="center"/>
    </xf>
    <xf numFmtId="164" fontId="3" fillId="0" borderId="21" xfId="0" applyNumberFormat="1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58"/>
  <sheetViews>
    <sheetView tabSelected="1" topLeftCell="A25" workbookViewId="0">
      <selection activeCell="E27" sqref="E27:F27"/>
    </sheetView>
  </sheetViews>
  <sheetFormatPr defaultRowHeight="15" x14ac:dyDescent="0.25"/>
  <cols>
    <col min="1" max="1" width="3.42578125" customWidth="1"/>
    <col min="2" max="2" width="5.85546875" customWidth="1"/>
    <col min="3" max="3" width="50.7109375" customWidth="1"/>
    <col min="4" max="4" width="14.42578125" customWidth="1"/>
    <col min="6" max="6" width="13.42578125" customWidth="1"/>
    <col min="7" max="7" width="14.140625" customWidth="1"/>
    <col min="8" max="8" width="13.5703125" customWidth="1"/>
    <col min="9" max="9" width="16.42578125" customWidth="1"/>
  </cols>
  <sheetData>
    <row r="3" spans="2:9" ht="21" x14ac:dyDescent="0.35">
      <c r="B3" s="17" t="s">
        <v>30</v>
      </c>
      <c r="C3" s="17"/>
    </row>
    <row r="4" spans="2:9" x14ac:dyDescent="0.25">
      <c r="B4" s="18"/>
      <c r="C4" s="19"/>
    </row>
    <row r="5" spans="2:9" ht="15.75" x14ac:dyDescent="0.25">
      <c r="B5" s="18"/>
      <c r="C5" s="20" t="s">
        <v>29</v>
      </c>
    </row>
    <row r="6" spans="2:9" ht="15.75" x14ac:dyDescent="0.25">
      <c r="B6" s="18"/>
      <c r="C6" s="20" t="s">
        <v>32</v>
      </c>
    </row>
    <row r="7" spans="2:9" ht="15.75" x14ac:dyDescent="0.25">
      <c r="B7" s="18"/>
      <c r="C7" s="20"/>
    </row>
    <row r="8" spans="2:9" ht="15.75" x14ac:dyDescent="0.25">
      <c r="B8" s="18"/>
      <c r="C8" s="20"/>
    </row>
    <row r="9" spans="2:9" ht="19.5" thickBot="1" x14ac:dyDescent="0.35">
      <c r="C9" s="21" t="s">
        <v>33</v>
      </c>
    </row>
    <row r="10" spans="2:9" ht="30.75" thickBot="1" x14ac:dyDescent="0.3">
      <c r="B10" s="49"/>
      <c r="C10" s="50" t="s">
        <v>1</v>
      </c>
      <c r="D10" s="51" t="s">
        <v>2</v>
      </c>
      <c r="E10" s="51" t="s">
        <v>3</v>
      </c>
      <c r="F10" s="51" t="s">
        <v>4</v>
      </c>
      <c r="G10" s="51" t="s">
        <v>5</v>
      </c>
      <c r="H10" s="51" t="s">
        <v>23</v>
      </c>
      <c r="I10" s="52" t="s">
        <v>5</v>
      </c>
    </row>
    <row r="11" spans="2:9" x14ac:dyDescent="0.25">
      <c r="B11" s="24" t="s">
        <v>6</v>
      </c>
      <c r="C11" s="25" t="s">
        <v>31</v>
      </c>
      <c r="D11" s="26" t="s">
        <v>7</v>
      </c>
      <c r="E11" s="26">
        <v>14</v>
      </c>
      <c r="F11" s="61"/>
      <c r="G11" s="27">
        <f t="shared" ref="G11:G20" si="0">E11*F11</f>
        <v>0</v>
      </c>
      <c r="H11" s="28">
        <v>2</v>
      </c>
      <c r="I11" s="29">
        <f t="shared" ref="I11:I20" si="1">G11*H11</f>
        <v>0</v>
      </c>
    </row>
    <row r="12" spans="2:9" x14ac:dyDescent="0.25">
      <c r="B12" s="11" t="s">
        <v>8</v>
      </c>
      <c r="C12" s="30" t="s">
        <v>18</v>
      </c>
      <c r="D12" s="31" t="s">
        <v>11</v>
      </c>
      <c r="E12" s="46">
        <v>0.6</v>
      </c>
      <c r="F12" s="62"/>
      <c r="G12" s="27">
        <f t="shared" si="0"/>
        <v>0</v>
      </c>
      <c r="H12" s="8">
        <v>1</v>
      </c>
      <c r="I12" s="32">
        <f t="shared" si="1"/>
        <v>0</v>
      </c>
    </row>
    <row r="13" spans="2:9" x14ac:dyDescent="0.25">
      <c r="B13" s="7" t="s">
        <v>9</v>
      </c>
      <c r="C13" s="44" t="s">
        <v>24</v>
      </c>
      <c r="D13" s="45" t="s">
        <v>11</v>
      </c>
      <c r="E13" s="46">
        <v>19</v>
      </c>
      <c r="F13" s="62"/>
      <c r="G13" s="27">
        <f t="shared" si="0"/>
        <v>0</v>
      </c>
      <c r="H13" s="22">
        <v>1</v>
      </c>
      <c r="I13" s="32">
        <f t="shared" si="1"/>
        <v>0</v>
      </c>
    </row>
    <row r="14" spans="2:9" x14ac:dyDescent="0.25">
      <c r="B14" s="33" t="s">
        <v>10</v>
      </c>
      <c r="C14" s="23" t="s">
        <v>19</v>
      </c>
      <c r="D14" s="3" t="s">
        <v>7</v>
      </c>
      <c r="E14" s="46">
        <v>2904</v>
      </c>
      <c r="F14" s="62"/>
      <c r="G14" s="27">
        <f t="shared" si="0"/>
        <v>0</v>
      </c>
      <c r="H14" s="8">
        <v>1</v>
      </c>
      <c r="I14" s="32">
        <f t="shared" si="1"/>
        <v>0</v>
      </c>
    </row>
    <row r="15" spans="2:9" x14ac:dyDescent="0.25">
      <c r="B15" s="33" t="s">
        <v>12</v>
      </c>
      <c r="C15" s="23" t="s">
        <v>25</v>
      </c>
      <c r="D15" s="3" t="s">
        <v>7</v>
      </c>
      <c r="E15" s="46">
        <v>2904</v>
      </c>
      <c r="F15" s="62"/>
      <c r="G15" s="27">
        <f t="shared" si="0"/>
        <v>0</v>
      </c>
      <c r="H15" s="8">
        <v>1</v>
      </c>
      <c r="I15" s="32">
        <f t="shared" si="1"/>
        <v>0</v>
      </c>
    </row>
    <row r="16" spans="2:9" x14ac:dyDescent="0.25">
      <c r="B16" s="33" t="s">
        <v>13</v>
      </c>
      <c r="C16" s="23" t="s">
        <v>0</v>
      </c>
      <c r="D16" s="3" t="s">
        <v>17</v>
      </c>
      <c r="E16" s="46">
        <v>5.8</v>
      </c>
      <c r="F16" s="62"/>
      <c r="G16" s="27">
        <f t="shared" si="0"/>
        <v>0</v>
      </c>
      <c r="H16" s="13">
        <v>35</v>
      </c>
      <c r="I16" s="32">
        <f t="shared" si="1"/>
        <v>0</v>
      </c>
    </row>
    <row r="17" spans="2:9" x14ac:dyDescent="0.25">
      <c r="B17" s="34" t="s">
        <v>14</v>
      </c>
      <c r="C17" s="35" t="s">
        <v>28</v>
      </c>
      <c r="D17" s="12" t="s">
        <v>17</v>
      </c>
      <c r="E17" s="47">
        <v>5.8</v>
      </c>
      <c r="F17" s="63"/>
      <c r="G17" s="27">
        <f t="shared" si="0"/>
        <v>0</v>
      </c>
      <c r="H17" s="13">
        <v>5</v>
      </c>
      <c r="I17" s="37">
        <f t="shared" si="1"/>
        <v>0</v>
      </c>
    </row>
    <row r="18" spans="2:9" x14ac:dyDescent="0.25">
      <c r="B18" s="34" t="s">
        <v>15</v>
      </c>
      <c r="C18" s="35" t="s">
        <v>26</v>
      </c>
      <c r="D18" s="12" t="s">
        <v>7</v>
      </c>
      <c r="E18" s="47">
        <v>14</v>
      </c>
      <c r="F18" s="63"/>
      <c r="G18" s="27">
        <f t="shared" si="0"/>
        <v>0</v>
      </c>
      <c r="H18" s="13">
        <v>8</v>
      </c>
      <c r="I18" s="37">
        <f t="shared" si="1"/>
        <v>0</v>
      </c>
    </row>
    <row r="19" spans="2:9" x14ac:dyDescent="0.25">
      <c r="B19" s="34" t="s">
        <v>16</v>
      </c>
      <c r="C19" s="35" t="s">
        <v>20</v>
      </c>
      <c r="D19" s="12" t="s">
        <v>7</v>
      </c>
      <c r="E19" s="47">
        <v>60</v>
      </c>
      <c r="F19" s="63"/>
      <c r="G19" s="27">
        <f t="shared" si="0"/>
        <v>0</v>
      </c>
      <c r="H19" s="36">
        <v>2</v>
      </c>
      <c r="I19" s="37">
        <f t="shared" si="1"/>
        <v>0</v>
      </c>
    </row>
    <row r="20" spans="2:9" ht="15.75" thickBot="1" x14ac:dyDescent="0.3">
      <c r="B20" s="38" t="s">
        <v>27</v>
      </c>
      <c r="C20" s="39" t="s">
        <v>22</v>
      </c>
      <c r="D20" s="40" t="s">
        <v>7</v>
      </c>
      <c r="E20" s="48">
        <v>2904</v>
      </c>
      <c r="F20" s="64"/>
      <c r="G20" s="41">
        <f t="shared" si="0"/>
        <v>0</v>
      </c>
      <c r="H20" s="42">
        <v>1</v>
      </c>
      <c r="I20" s="43">
        <f t="shared" si="1"/>
        <v>0</v>
      </c>
    </row>
    <row r="21" spans="2:9" x14ac:dyDescent="0.25">
      <c r="B21" s="4"/>
      <c r="C21" s="5"/>
      <c r="D21" s="9"/>
      <c r="E21" s="9"/>
      <c r="F21" s="10"/>
      <c r="G21" s="10"/>
      <c r="H21" s="2"/>
    </row>
    <row r="22" spans="2:9" ht="30" x14ac:dyDescent="0.25">
      <c r="B22" s="4"/>
      <c r="C22" s="14"/>
      <c r="D22" s="4"/>
      <c r="E22" s="4"/>
      <c r="F22" s="15"/>
      <c r="G22" s="15"/>
      <c r="H22" s="6" t="s">
        <v>21</v>
      </c>
      <c r="I22" s="16">
        <f>SUM(I11:I20)</f>
        <v>0</v>
      </c>
    </row>
    <row r="23" spans="2:9" x14ac:dyDescent="0.25">
      <c r="B23" s="4"/>
      <c r="C23" s="14"/>
      <c r="D23" s="4"/>
      <c r="E23" s="4"/>
      <c r="F23" s="15"/>
      <c r="G23" s="15"/>
      <c r="H23" s="6"/>
      <c r="I23" s="16"/>
    </row>
    <row r="24" spans="2:9" x14ac:dyDescent="0.25">
      <c r="B24" s="4"/>
      <c r="C24" s="14"/>
      <c r="D24" s="4"/>
      <c r="E24" s="4"/>
      <c r="F24" s="15"/>
      <c r="G24" s="15"/>
      <c r="H24" s="6"/>
      <c r="I24" s="16"/>
    </row>
    <row r="25" spans="2:9" ht="19.5" thickBot="1" x14ac:dyDescent="0.35">
      <c r="C25" s="21" t="s">
        <v>34</v>
      </c>
    </row>
    <row r="26" spans="2:9" ht="30.75" thickBot="1" x14ac:dyDescent="0.3">
      <c r="B26" s="53"/>
      <c r="C26" s="54" t="s">
        <v>1</v>
      </c>
      <c r="D26" s="55" t="s">
        <v>2</v>
      </c>
      <c r="E26" s="55" t="s">
        <v>3</v>
      </c>
      <c r="F26" s="55" t="s">
        <v>4</v>
      </c>
      <c r="G26" s="55" t="s">
        <v>5</v>
      </c>
      <c r="H26" s="55" t="s">
        <v>23</v>
      </c>
      <c r="I26" s="56" t="s">
        <v>5</v>
      </c>
    </row>
    <row r="27" spans="2:9" x14ac:dyDescent="0.25">
      <c r="B27" s="24" t="s">
        <v>6</v>
      </c>
      <c r="C27" s="25" t="s">
        <v>31</v>
      </c>
      <c r="D27" s="26" t="s">
        <v>7</v>
      </c>
      <c r="E27" s="26">
        <v>14</v>
      </c>
      <c r="F27" s="61"/>
      <c r="G27" s="27">
        <f t="shared" ref="G27:G36" si="2">E27*F27</f>
        <v>0</v>
      </c>
      <c r="H27" s="28">
        <v>2</v>
      </c>
      <c r="I27" s="29">
        <f t="shared" ref="I27:I36" si="3">G27*H27</f>
        <v>0</v>
      </c>
    </row>
    <row r="28" spans="2:9" x14ac:dyDescent="0.25">
      <c r="B28" s="11" t="s">
        <v>8</v>
      </c>
      <c r="C28" s="30" t="s">
        <v>18</v>
      </c>
      <c r="D28" s="31" t="s">
        <v>11</v>
      </c>
      <c r="E28" s="46">
        <v>0.6</v>
      </c>
      <c r="F28" s="62"/>
      <c r="G28" s="27">
        <f t="shared" si="2"/>
        <v>0</v>
      </c>
      <c r="H28" s="8">
        <v>1</v>
      </c>
      <c r="I28" s="32">
        <f t="shared" si="3"/>
        <v>0</v>
      </c>
    </row>
    <row r="29" spans="2:9" x14ac:dyDescent="0.25">
      <c r="B29" s="7" t="s">
        <v>9</v>
      </c>
      <c r="C29" s="44" t="s">
        <v>24</v>
      </c>
      <c r="D29" s="45" t="s">
        <v>11</v>
      </c>
      <c r="E29" s="46">
        <v>19</v>
      </c>
      <c r="F29" s="62"/>
      <c r="G29" s="27">
        <f t="shared" si="2"/>
        <v>0</v>
      </c>
      <c r="H29" s="22">
        <v>1</v>
      </c>
      <c r="I29" s="32">
        <f t="shared" si="3"/>
        <v>0</v>
      </c>
    </row>
    <row r="30" spans="2:9" x14ac:dyDescent="0.25">
      <c r="B30" s="33" t="s">
        <v>10</v>
      </c>
      <c r="C30" s="23" t="s">
        <v>19</v>
      </c>
      <c r="D30" s="3" t="s">
        <v>7</v>
      </c>
      <c r="E30" s="46">
        <v>2904</v>
      </c>
      <c r="F30" s="62"/>
      <c r="G30" s="27">
        <f t="shared" si="2"/>
        <v>0</v>
      </c>
      <c r="H30" s="8">
        <v>1</v>
      </c>
      <c r="I30" s="32">
        <f t="shared" si="3"/>
        <v>0</v>
      </c>
    </row>
    <row r="31" spans="2:9" x14ac:dyDescent="0.25">
      <c r="B31" s="33" t="s">
        <v>12</v>
      </c>
      <c r="C31" s="23" t="s">
        <v>25</v>
      </c>
      <c r="D31" s="3" t="s">
        <v>7</v>
      </c>
      <c r="E31" s="46">
        <v>2904</v>
      </c>
      <c r="F31" s="62"/>
      <c r="G31" s="27">
        <f t="shared" si="2"/>
        <v>0</v>
      </c>
      <c r="H31" s="8">
        <v>1</v>
      </c>
      <c r="I31" s="32">
        <f t="shared" si="3"/>
        <v>0</v>
      </c>
    </row>
    <row r="32" spans="2:9" x14ac:dyDescent="0.25">
      <c r="B32" s="33" t="s">
        <v>13</v>
      </c>
      <c r="C32" s="23" t="s">
        <v>0</v>
      </c>
      <c r="D32" s="3" t="s">
        <v>17</v>
      </c>
      <c r="E32" s="46">
        <v>5.8</v>
      </c>
      <c r="F32" s="62"/>
      <c r="G32" s="27">
        <f t="shared" si="2"/>
        <v>0</v>
      </c>
      <c r="H32" s="13">
        <v>35</v>
      </c>
      <c r="I32" s="32">
        <f t="shared" si="3"/>
        <v>0</v>
      </c>
    </row>
    <row r="33" spans="2:9" x14ac:dyDescent="0.25">
      <c r="B33" s="34" t="s">
        <v>14</v>
      </c>
      <c r="C33" s="35" t="s">
        <v>28</v>
      </c>
      <c r="D33" s="12" t="s">
        <v>17</v>
      </c>
      <c r="E33" s="47">
        <v>5.8</v>
      </c>
      <c r="F33" s="63"/>
      <c r="G33" s="27">
        <f t="shared" si="2"/>
        <v>0</v>
      </c>
      <c r="H33" s="13">
        <v>5</v>
      </c>
      <c r="I33" s="37">
        <f t="shared" si="3"/>
        <v>0</v>
      </c>
    </row>
    <row r="34" spans="2:9" x14ac:dyDescent="0.25">
      <c r="B34" s="34" t="s">
        <v>15</v>
      </c>
      <c r="C34" s="35" t="s">
        <v>26</v>
      </c>
      <c r="D34" s="12" t="s">
        <v>7</v>
      </c>
      <c r="E34" s="47">
        <v>14</v>
      </c>
      <c r="F34" s="63"/>
      <c r="G34" s="27">
        <f t="shared" si="2"/>
        <v>0</v>
      </c>
      <c r="H34" s="13">
        <v>8</v>
      </c>
      <c r="I34" s="37">
        <f t="shared" si="3"/>
        <v>0</v>
      </c>
    </row>
    <row r="35" spans="2:9" x14ac:dyDescent="0.25">
      <c r="B35" s="34" t="s">
        <v>16</v>
      </c>
      <c r="C35" s="35" t="s">
        <v>20</v>
      </c>
      <c r="D35" s="12" t="s">
        <v>7</v>
      </c>
      <c r="E35" s="47">
        <v>60</v>
      </c>
      <c r="F35" s="63"/>
      <c r="G35" s="27">
        <f t="shared" si="2"/>
        <v>0</v>
      </c>
      <c r="H35" s="36">
        <v>2</v>
      </c>
      <c r="I35" s="37">
        <f t="shared" si="3"/>
        <v>0</v>
      </c>
    </row>
    <row r="36" spans="2:9" ht="15.75" thickBot="1" x14ac:dyDescent="0.3">
      <c r="B36" s="38" t="s">
        <v>27</v>
      </c>
      <c r="C36" s="39" t="s">
        <v>22</v>
      </c>
      <c r="D36" s="40" t="s">
        <v>7</v>
      </c>
      <c r="E36" s="48">
        <v>2904</v>
      </c>
      <c r="F36" s="64"/>
      <c r="G36" s="41">
        <f t="shared" si="2"/>
        <v>0</v>
      </c>
      <c r="H36" s="42">
        <v>1</v>
      </c>
      <c r="I36" s="43">
        <f t="shared" si="3"/>
        <v>0</v>
      </c>
    </row>
    <row r="37" spans="2:9" x14ac:dyDescent="0.25">
      <c r="B37" s="4"/>
      <c r="C37" s="5"/>
      <c r="D37" s="9"/>
      <c r="E37" s="9"/>
      <c r="F37" s="10"/>
      <c r="G37" s="10"/>
      <c r="H37" s="2"/>
    </row>
    <row r="38" spans="2:9" ht="30" x14ac:dyDescent="0.25">
      <c r="B38" s="4"/>
      <c r="C38" s="14"/>
      <c r="D38" s="4"/>
      <c r="E38" s="4"/>
      <c r="F38" s="15"/>
      <c r="G38" s="15"/>
      <c r="H38" s="6" t="s">
        <v>21</v>
      </c>
      <c r="I38" s="16">
        <f>SUM(I27:I36)</f>
        <v>0</v>
      </c>
    </row>
    <row r="39" spans="2:9" x14ac:dyDescent="0.25">
      <c r="B39" s="4"/>
      <c r="C39" s="14"/>
      <c r="D39" s="4"/>
      <c r="E39" s="4"/>
      <c r="F39" s="15"/>
      <c r="G39" s="15"/>
      <c r="H39" s="6"/>
      <c r="I39" s="16"/>
    </row>
    <row r="40" spans="2:9" x14ac:dyDescent="0.25">
      <c r="B40" s="4"/>
      <c r="C40" s="14"/>
      <c r="D40" s="4"/>
      <c r="E40" s="4"/>
      <c r="F40" s="15"/>
      <c r="G40" s="15"/>
      <c r="H40" s="6"/>
      <c r="I40" s="16"/>
    </row>
    <row r="41" spans="2:9" x14ac:dyDescent="0.25">
      <c r="B41" s="4"/>
      <c r="C41" s="14"/>
      <c r="D41" s="4"/>
      <c r="E41" s="4"/>
      <c r="F41" s="15"/>
      <c r="G41" s="15"/>
      <c r="H41" s="6"/>
      <c r="I41" s="16"/>
    </row>
    <row r="42" spans="2:9" ht="19.5" thickBot="1" x14ac:dyDescent="0.35">
      <c r="C42" s="21" t="s">
        <v>35</v>
      </c>
    </row>
    <row r="43" spans="2:9" ht="30.75" thickBot="1" x14ac:dyDescent="0.3">
      <c r="B43" s="57"/>
      <c r="C43" s="58" t="s">
        <v>1</v>
      </c>
      <c r="D43" s="59" t="s">
        <v>2</v>
      </c>
      <c r="E43" s="59" t="s">
        <v>3</v>
      </c>
      <c r="F43" s="59" t="s">
        <v>4</v>
      </c>
      <c r="G43" s="59" t="s">
        <v>5</v>
      </c>
      <c r="H43" s="59" t="s">
        <v>23</v>
      </c>
      <c r="I43" s="60" t="s">
        <v>5</v>
      </c>
    </row>
    <row r="44" spans="2:9" x14ac:dyDescent="0.25">
      <c r="B44" s="24" t="s">
        <v>6</v>
      </c>
      <c r="C44" s="25" t="s">
        <v>31</v>
      </c>
      <c r="D44" s="26" t="s">
        <v>7</v>
      </c>
      <c r="E44" s="26">
        <v>14</v>
      </c>
      <c r="F44" s="61"/>
      <c r="G44" s="27">
        <f t="shared" ref="G44:G53" si="4">E44*F44</f>
        <v>0</v>
      </c>
      <c r="H44" s="28">
        <v>2</v>
      </c>
      <c r="I44" s="29">
        <f t="shared" ref="I44:I53" si="5">G44*H44</f>
        <v>0</v>
      </c>
    </row>
    <row r="45" spans="2:9" x14ac:dyDescent="0.25">
      <c r="B45" s="11" t="s">
        <v>8</v>
      </c>
      <c r="C45" s="30" t="s">
        <v>18</v>
      </c>
      <c r="D45" s="31" t="s">
        <v>11</v>
      </c>
      <c r="E45" s="46">
        <v>0.6</v>
      </c>
      <c r="F45" s="62"/>
      <c r="G45" s="27">
        <f t="shared" si="4"/>
        <v>0</v>
      </c>
      <c r="H45" s="8">
        <v>1</v>
      </c>
      <c r="I45" s="32">
        <f t="shared" si="5"/>
        <v>0</v>
      </c>
    </row>
    <row r="46" spans="2:9" x14ac:dyDescent="0.25">
      <c r="B46" s="7" t="s">
        <v>9</v>
      </c>
      <c r="C46" s="44" t="s">
        <v>24</v>
      </c>
      <c r="D46" s="45" t="s">
        <v>11</v>
      </c>
      <c r="E46" s="46">
        <v>19</v>
      </c>
      <c r="F46" s="62"/>
      <c r="G46" s="27">
        <f t="shared" si="4"/>
        <v>0</v>
      </c>
      <c r="H46" s="22">
        <v>1</v>
      </c>
      <c r="I46" s="32">
        <f t="shared" si="5"/>
        <v>0</v>
      </c>
    </row>
    <row r="47" spans="2:9" x14ac:dyDescent="0.25">
      <c r="B47" s="33" t="s">
        <v>10</v>
      </c>
      <c r="C47" s="23" t="s">
        <v>19</v>
      </c>
      <c r="D47" s="3" t="s">
        <v>7</v>
      </c>
      <c r="E47" s="46">
        <v>2904</v>
      </c>
      <c r="F47" s="62"/>
      <c r="G47" s="27">
        <f t="shared" si="4"/>
        <v>0</v>
      </c>
      <c r="H47" s="8">
        <v>1</v>
      </c>
      <c r="I47" s="32">
        <f t="shared" si="5"/>
        <v>0</v>
      </c>
    </row>
    <row r="48" spans="2:9" x14ac:dyDescent="0.25">
      <c r="B48" s="33" t="s">
        <v>12</v>
      </c>
      <c r="C48" s="23" t="s">
        <v>25</v>
      </c>
      <c r="D48" s="3" t="s">
        <v>7</v>
      </c>
      <c r="E48" s="46">
        <v>2904</v>
      </c>
      <c r="F48" s="62"/>
      <c r="G48" s="27">
        <f t="shared" si="4"/>
        <v>0</v>
      </c>
      <c r="H48" s="8">
        <v>1</v>
      </c>
      <c r="I48" s="32">
        <f t="shared" si="5"/>
        <v>0</v>
      </c>
    </row>
    <row r="49" spans="2:9" x14ac:dyDescent="0.25">
      <c r="B49" s="33" t="s">
        <v>13</v>
      </c>
      <c r="C49" s="23" t="s">
        <v>0</v>
      </c>
      <c r="D49" s="3" t="s">
        <v>17</v>
      </c>
      <c r="E49" s="46">
        <v>5.8</v>
      </c>
      <c r="F49" s="62"/>
      <c r="G49" s="27">
        <f t="shared" si="4"/>
        <v>0</v>
      </c>
      <c r="H49" s="13">
        <v>35</v>
      </c>
      <c r="I49" s="32">
        <f t="shared" si="5"/>
        <v>0</v>
      </c>
    </row>
    <row r="50" spans="2:9" x14ac:dyDescent="0.25">
      <c r="B50" s="34" t="s">
        <v>14</v>
      </c>
      <c r="C50" s="35" t="s">
        <v>28</v>
      </c>
      <c r="D50" s="12" t="s">
        <v>17</v>
      </c>
      <c r="E50" s="47">
        <v>5.8</v>
      </c>
      <c r="F50" s="63"/>
      <c r="G50" s="27">
        <f t="shared" si="4"/>
        <v>0</v>
      </c>
      <c r="H50" s="13">
        <v>5</v>
      </c>
      <c r="I50" s="37">
        <f t="shared" si="5"/>
        <v>0</v>
      </c>
    </row>
    <row r="51" spans="2:9" x14ac:dyDescent="0.25">
      <c r="B51" s="34" t="s">
        <v>15</v>
      </c>
      <c r="C51" s="35" t="s">
        <v>26</v>
      </c>
      <c r="D51" s="12" t="s">
        <v>7</v>
      </c>
      <c r="E51" s="47">
        <v>14</v>
      </c>
      <c r="F51" s="63"/>
      <c r="G51" s="27">
        <f t="shared" si="4"/>
        <v>0</v>
      </c>
      <c r="H51" s="13">
        <v>8</v>
      </c>
      <c r="I51" s="37">
        <f t="shared" si="5"/>
        <v>0</v>
      </c>
    </row>
    <row r="52" spans="2:9" x14ac:dyDescent="0.25">
      <c r="B52" s="34" t="s">
        <v>16</v>
      </c>
      <c r="C52" s="35" t="s">
        <v>20</v>
      </c>
      <c r="D52" s="12" t="s">
        <v>7</v>
      </c>
      <c r="E52" s="47">
        <v>60</v>
      </c>
      <c r="F52" s="63"/>
      <c r="G52" s="27">
        <f t="shared" si="4"/>
        <v>0</v>
      </c>
      <c r="H52" s="36">
        <v>2</v>
      </c>
      <c r="I52" s="37">
        <f t="shared" si="5"/>
        <v>0</v>
      </c>
    </row>
    <row r="53" spans="2:9" ht="15.75" thickBot="1" x14ac:dyDescent="0.3">
      <c r="B53" s="38" t="s">
        <v>27</v>
      </c>
      <c r="C53" s="39" t="s">
        <v>22</v>
      </c>
      <c r="D53" s="40" t="s">
        <v>7</v>
      </c>
      <c r="E53" s="48">
        <v>2904</v>
      </c>
      <c r="F53" s="64"/>
      <c r="G53" s="41">
        <f t="shared" si="4"/>
        <v>0</v>
      </c>
      <c r="H53" s="42">
        <v>1</v>
      </c>
      <c r="I53" s="43">
        <f t="shared" si="5"/>
        <v>0</v>
      </c>
    </row>
    <row r="54" spans="2:9" x14ac:dyDescent="0.25">
      <c r="B54" s="4"/>
      <c r="C54" s="5"/>
      <c r="D54" s="9"/>
      <c r="E54" s="9"/>
      <c r="F54" s="10"/>
      <c r="G54" s="10"/>
      <c r="H54" s="2"/>
    </row>
    <row r="55" spans="2:9" ht="30" x14ac:dyDescent="0.25">
      <c r="B55" s="4"/>
      <c r="C55" s="14"/>
      <c r="D55" s="4"/>
      <c r="E55" s="4"/>
      <c r="F55" s="15"/>
      <c r="G55" s="15"/>
      <c r="H55" s="6" t="s">
        <v>21</v>
      </c>
      <c r="I55" s="16">
        <f>SUM(I44:I53)</f>
        <v>0</v>
      </c>
    </row>
    <row r="56" spans="2:9" x14ac:dyDescent="0.25">
      <c r="B56" s="4"/>
      <c r="C56" s="14"/>
      <c r="D56" s="4"/>
      <c r="E56" s="4"/>
      <c r="F56" s="15"/>
      <c r="G56" s="15"/>
      <c r="H56" s="6"/>
      <c r="I56" s="16"/>
    </row>
    <row r="57" spans="2:9" x14ac:dyDescent="0.25">
      <c r="H57" s="1"/>
      <c r="I57" s="16"/>
    </row>
    <row r="58" spans="2:9" x14ac:dyDescent="0.25">
      <c r="C58" s="1" t="s">
        <v>36</v>
      </c>
      <c r="D58" s="16">
        <f>I22+I38+I55</f>
        <v>0</v>
      </c>
    </row>
  </sheetData>
  <sheetProtection algorithmName="SHA-512" hashValue="2h4+ZmI8w/wl1cf9Lnivj2HFlYdQs0KZgdI7QFvoI6NYSjvlUHdQR2vBnYirdyFgmyUtRdVp6G/GVP12lnmnvw==" saltValue="Wxrw869zziTBLuNwTZIqgA==" spinCount="100000" sheet="1" objects="1" scenarios="1"/>
  <protectedRanges>
    <protectedRange sqref="F11:F20 F27:F36 F44:F53" name="Oblast1"/>
  </protectedRange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2022-12-21T13:27:36Z</dcterms:modified>
</cp:coreProperties>
</file>