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C:\Users\novotnyf\AppData\Roaming\SingleCase Desktop Client\downloads\file_edit\3\430467\3005095\"/>
    </mc:Choice>
  </mc:AlternateContent>
  <xr:revisionPtr revIDLastSave="0" documentId="13_ncr:1_{2F09BE72-758A-4639-BE1F-BC0F929C56A0}" xr6:coauthVersionLast="47" xr6:coauthVersionMax="47" xr10:uidLastSave="{00000000-0000-0000-0000-000000000000}"/>
  <bookViews>
    <workbookView xWindow="-120" yWindow="-120" windowWidth="29040" windowHeight="15720" xr2:uid="{00000000-000D-0000-FFFF-FFFF00000000}"/>
  </bookViews>
  <sheets>
    <sheet name="List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59" i="1" l="1"/>
  <c r="K59" i="1"/>
</calcChain>
</file>

<file path=xl/sharedStrings.xml><?xml version="1.0" encoding="utf-8"?>
<sst xmlns="http://schemas.openxmlformats.org/spreadsheetml/2006/main" count="78" uniqueCount="45">
  <si>
    <t>Množstevní parametr (jednotka)</t>
  </si>
  <si>
    <t>Množstevní rozsah v letech:</t>
  </si>
  <si>
    <t>Celková hmotnost svezeného směsného komunálního odpadu z odpadových nádob (t)</t>
  </si>
  <si>
    <t>Celková hmotnost svezeného papíru v rámci svozu tříděného odpadu z k tomu určených odpadových nádob (t)</t>
  </si>
  <si>
    <t>Celková hmotnost svezených plastů v rámci svozu tříděného odpadu z k tomu určených odpadových nádob (t)</t>
  </si>
  <si>
    <t>Celková hmotnost svezeného skla v rámci svozu tříděného odpadu z k tomu určených odpadových nádob (t)</t>
  </si>
  <si>
    <t>Tříděný odpad</t>
  </si>
  <si>
    <t>SKO</t>
  </si>
  <si>
    <t>Sběrné dvory (SD)</t>
  </si>
  <si>
    <t>Množství přijatého odpadu (t)</t>
  </si>
  <si>
    <t>SD Krásné Březno</t>
  </si>
  <si>
    <t>SD Všebořice</t>
  </si>
  <si>
    <t>Obaly obsahující zbytky nebezpečných látek nebo obaly těmito látkami znečištěné</t>
  </si>
  <si>
    <t>Absorpční činidla, filtrační materiály (vč. olejových filtrů jinak blíže neurčených), čisticí tkaniny a ochranné oděvy znečištěné nebezpečnými látkami</t>
  </si>
  <si>
    <t>Sklo</t>
  </si>
  <si>
    <t>Směsi nebo oddělené frakce betonu, cihel, tašek a keramických výrobků neuvedené pod číslem 17 01 06</t>
  </si>
  <si>
    <t>Asfaltové směsi neuvedené pod číslem 17 03 01</t>
  </si>
  <si>
    <t>Izolační materiál s obsahem azbestu</t>
  </si>
  <si>
    <t>Izolační materiály neuvedené pod čísly 17 06 01 a 17 06 03</t>
  </si>
  <si>
    <t>Papír a lepenka</t>
  </si>
  <si>
    <t>Textilní materiály</t>
  </si>
  <si>
    <t>Rozpouštědla</t>
  </si>
  <si>
    <t>Kyseliny</t>
  </si>
  <si>
    <t>Zásady</t>
  </si>
  <si>
    <t>Jedlý olej a tuk</t>
  </si>
  <si>
    <t>Olej a tuk neuvedený pod číslem 20 01 25</t>
  </si>
  <si>
    <t>Barvy, tiskařské barvy, lepidla a pryskyřice obsahující nebezpečné látky</t>
  </si>
  <si>
    <t>Dřevo neuvedené pod číslem 20 01 37</t>
  </si>
  <si>
    <t>Plasty</t>
  </si>
  <si>
    <t>Kovy</t>
  </si>
  <si>
    <t>Biologicky rozložitelný odpad</t>
  </si>
  <si>
    <t>Směsný komunální odpad</t>
  </si>
  <si>
    <t>Objemný odpad</t>
  </si>
  <si>
    <t>Odpad ze zeleně</t>
  </si>
  <si>
    <t>Množství svezeného odpadu (t)</t>
  </si>
  <si>
    <t>Nebezpečný odpad</t>
  </si>
  <si>
    <t>Mobilní svoz nebezpečného odpadu (t)</t>
  </si>
  <si>
    <t>Jaro</t>
  </si>
  <si>
    <t>Podzim</t>
  </si>
  <si>
    <t>Doúklid</t>
  </si>
  <si>
    <t>Černé skládky</t>
  </si>
  <si>
    <t>Zemina a kameny</t>
  </si>
  <si>
    <t>Dřevo obsahující nebezpečné látky</t>
  </si>
  <si>
    <t>Účelem této přílohy zadávací dokumentace je poskytnout dodavatelům informace, které mohou být užitečné pro utvoření zřetelnější představy o množstevním rozsahu plnění těch součástí plnění veřejné zakázky, u nichž tento množstevní rozsah nemusí být dostatečně patrný z jiných součástí zadávacích podmínek veřejné zakázky. V této souvislosti zadavatel uvádí, že u komunálních služeb, kde je naopak množstevní rozsah dostatečně zřejmý z ostatních součástí zadávacích podmínek veřejné zakázky, nebo ke kterým nedisponuje zadavatel žádnými podklady (např. proto, že je dříve nepoptáva), v této příloze žádné údaje neuvádí.</t>
  </si>
  <si>
    <t>Tato příloha má výhradně informativní charakter. Zejména žádným způsobem nevymezuje rozsah plnění kterékoli z částí veřejné zakázky a nezavazuje zadavatele k odebrání zde uvedených konkrétních množstevních rozsahů jednotlivých komunálních služeb. Zadavatel si je vědom skutečnosti, že zde uvedené množstevní rozsahy jednotlivých komunálních služeb nemusí korespondovat s předpokládanými rozsahy plnění uvedenými pro účely stanovení nabídkové ceny v přílohách 6a a 6b zadávací dokumentace veřejné zakázky („Tabulky pro výpočet nabídkové ceny“). Tato skutečnost nepředstavuje vadu zadávacích podmínek ani nezpůsobuje jejich nejednoznačnost. Pro účely stanovení nabídkové ceny jsou pro uchazeče bezvýhradně závazná předpokládaná množství uvedená v přílohách 6a a 6b zadávací dokumentace veřejné zakázky bez ohledu na údaje uvedené v této příloze zadávací dokumentace.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</si>
</sst>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theme="1"/>
      <name val="Calibri"/>
      <family val="2"/>
      <charset val="238"/>
      <scheme val="minor"/>
    </font>
    <font>
      <b/>
      <sz val="11"/>
      <color theme="1"/>
      <name val="Calibri"/>
      <family val="2"/>
      <charset val="238"/>
      <scheme val="minor"/>
    </font>
    <font>
      <sz val="11"/>
      <color rgb="FF000000"/>
      <name val="Calibri"/>
      <family val="2"/>
      <charset val="238"/>
      <scheme val="minor"/>
    </font>
    <font>
      <b/>
      <sz val="11"/>
      <color rgb="FF000000"/>
      <name val="Calibri"/>
      <family val="2"/>
      <charset val="238"/>
      <scheme val="minor"/>
    </font>
  </fonts>
  <fills count="3">
    <fill>
      <patternFill patternType="none"/>
    </fill>
    <fill>
      <patternFill patternType="gray125"/>
    </fill>
    <fill>
      <patternFill patternType="solid">
        <fgColor theme="0" tint="-0.14999847407452621"/>
        <bgColor indexed="64"/>
      </patternFill>
    </fill>
  </fills>
  <borders count="3">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1">
    <xf numFmtId="0" fontId="0" fillId="0" borderId="0" xfId="0"/>
    <xf numFmtId="0" fontId="1" fillId="0" borderId="0" xfId="0" applyFont="1"/>
    <xf numFmtId="3" fontId="2" fillId="0" borderId="1" xfId="0" applyNumberFormat="1" applyFont="1" applyBorder="1" applyAlignment="1">
      <alignment horizontal="center" vertical="center"/>
    </xf>
    <xf numFmtId="0" fontId="1" fillId="0" borderId="0" xfId="0" applyFont="1" applyAlignment="1">
      <alignment horizontal="justify" vertical="center"/>
    </xf>
    <xf numFmtId="0" fontId="0" fillId="0" borderId="1" xfId="0" applyFont="1" applyBorder="1" applyAlignment="1">
      <alignment horizontal="justify" vertical="center"/>
    </xf>
    <xf numFmtId="3" fontId="2" fillId="0" borderId="1" xfId="0" applyNumberFormat="1" applyFont="1" applyBorder="1" applyAlignment="1">
      <alignment horizontal="center" vertical="center" wrapText="1"/>
    </xf>
    <xf numFmtId="0" fontId="2" fillId="0" borderId="1" xfId="0" applyFont="1" applyBorder="1" applyAlignment="1">
      <alignment horizontal="center" vertical="center" wrapText="1"/>
    </xf>
    <xf numFmtId="0" fontId="0" fillId="0" borderId="1" xfId="0" applyFont="1" applyBorder="1" applyAlignment="1">
      <alignment horizontal="justify" vertical="center" wrapText="1"/>
    </xf>
    <xf numFmtId="0" fontId="1" fillId="0" borderId="0" xfId="0" applyFont="1" applyFill="1" applyBorder="1" applyAlignment="1">
      <alignment horizontal="justify" vertical="center" wrapText="1"/>
    </xf>
    <xf numFmtId="0" fontId="0" fillId="0" borderId="1" xfId="0" applyFont="1" applyBorder="1" applyAlignment="1">
      <alignment horizontal="center" vertical="center" wrapText="1"/>
    </xf>
    <xf numFmtId="4" fontId="0" fillId="0" borderId="1" xfId="0" applyNumberFormat="1" applyFont="1" applyBorder="1" applyAlignment="1">
      <alignment horizontal="center" vertical="center" wrapText="1"/>
    </xf>
    <xf numFmtId="0" fontId="1" fillId="0" borderId="0" xfId="0" applyFont="1" applyFill="1" applyBorder="1" applyAlignment="1">
      <alignment horizontal="left" vertical="center" wrapText="1"/>
    </xf>
    <xf numFmtId="0" fontId="3" fillId="0" borderId="0" xfId="0" applyFont="1" applyFill="1" applyBorder="1" applyAlignment="1">
      <alignment horizontal="left" vertical="center" wrapText="1"/>
    </xf>
    <xf numFmtId="4" fontId="2" fillId="0" borderId="1" xfId="0" applyNumberFormat="1" applyFont="1" applyBorder="1" applyAlignment="1">
      <alignment horizontal="center" vertical="center" wrapText="1"/>
    </xf>
    <xf numFmtId="0" fontId="0" fillId="0" borderId="2" xfId="0" applyFont="1" applyBorder="1" applyAlignment="1">
      <alignment horizontal="center" vertical="center" wrapText="1"/>
    </xf>
    <xf numFmtId="4" fontId="0" fillId="0" borderId="1" xfId="0" applyNumberFormat="1" applyFill="1" applyBorder="1" applyAlignment="1">
      <alignment horizontal="center" vertical="center"/>
    </xf>
    <xf numFmtId="4" fontId="0" fillId="0" borderId="2" xfId="0" applyNumberFormat="1" applyFont="1" applyFill="1" applyBorder="1" applyAlignment="1">
      <alignment horizontal="center" vertical="center" wrapText="1"/>
    </xf>
    <xf numFmtId="4" fontId="0" fillId="0" borderId="2" xfId="0" applyNumberFormat="1" applyFill="1" applyBorder="1" applyAlignment="1">
      <alignment horizontal="center" vertical="center"/>
    </xf>
    <xf numFmtId="2" fontId="0" fillId="0" borderId="2" xfId="0" applyNumberFormat="1" applyBorder="1" applyAlignment="1">
      <alignment horizontal="center" vertical="center"/>
    </xf>
    <xf numFmtId="0" fontId="0" fillId="0" borderId="1" xfId="0" applyFill="1" applyBorder="1" applyAlignment="1">
      <alignment horizontal="center" vertical="center"/>
    </xf>
    <xf numFmtId="4" fontId="0" fillId="0" borderId="2" xfId="0" applyNumberFormat="1" applyBorder="1" applyAlignment="1">
      <alignment horizontal="center" vertical="center"/>
    </xf>
    <xf numFmtId="2" fontId="0" fillId="0" borderId="1" xfId="0" applyNumberFormat="1" applyFill="1" applyBorder="1" applyAlignment="1">
      <alignment horizontal="center" vertical="center"/>
    </xf>
    <xf numFmtId="0" fontId="0" fillId="0" borderId="2" xfId="0" applyFont="1" applyFill="1" applyBorder="1" applyAlignment="1">
      <alignment horizontal="center" vertical="center" wrapText="1"/>
    </xf>
    <xf numFmtId="2" fontId="0" fillId="0" borderId="2" xfId="0" applyNumberFormat="1" applyFill="1" applyBorder="1" applyAlignment="1">
      <alignment horizontal="center" vertical="center"/>
    </xf>
    <xf numFmtId="0" fontId="1" fillId="2" borderId="1" xfId="0" applyFont="1" applyFill="1" applyBorder="1" applyAlignment="1">
      <alignment horizontal="center" vertical="center"/>
    </xf>
    <xf numFmtId="0" fontId="1" fillId="2" borderId="1" xfId="0" applyFont="1" applyFill="1" applyBorder="1" applyAlignment="1">
      <alignment horizontal="center" vertical="center" wrapText="1"/>
    </xf>
    <xf numFmtId="0" fontId="0" fillId="0" borderId="0" xfId="0" applyAlignment="1">
      <alignment wrapText="1"/>
    </xf>
    <xf numFmtId="0" fontId="1" fillId="2" borderId="1" xfId="0" applyFont="1" applyFill="1" applyBorder="1" applyAlignment="1">
      <alignment vertical="center"/>
    </xf>
    <xf numFmtId="0" fontId="1" fillId="2" borderId="1" xfId="0" applyFont="1" applyFill="1" applyBorder="1" applyAlignment="1">
      <alignment horizontal="center" vertical="center"/>
    </xf>
    <xf numFmtId="0" fontId="1" fillId="2" borderId="1" xfId="0" applyFont="1" applyFill="1" applyBorder="1" applyAlignment="1">
      <alignment vertical="center" wrapText="1"/>
    </xf>
    <xf numFmtId="0" fontId="1" fillId="2" borderId="1" xfId="0" applyFont="1" applyFill="1" applyBorder="1" applyAlignment="1">
      <alignment horizontal="center" vertical="center" wrapText="1"/>
    </xf>
  </cellXfs>
  <cellStyles count="1">
    <cellStyle name="Normální"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Motiv Offic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celář">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Kancelář">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K69"/>
  <sheetViews>
    <sheetView tabSelected="1" workbookViewId="0">
      <selection activeCell="C2" sqref="C2"/>
    </sheetView>
  </sheetViews>
  <sheetFormatPr defaultRowHeight="15" x14ac:dyDescent="0.25"/>
  <cols>
    <col min="1" max="1" width="48.140625" customWidth="1"/>
    <col min="2" max="11" width="11.7109375" customWidth="1"/>
  </cols>
  <sheetData>
    <row r="1" spans="1:11" ht="210" x14ac:dyDescent="0.25">
      <c r="A1" s="26" t="s">
        <v>43</v>
      </c>
    </row>
    <row r="2" spans="1:11" ht="285" x14ac:dyDescent="0.25">
      <c r="A2" s="26" t="s">
        <v>44</v>
      </c>
    </row>
    <row r="3" spans="1:11" x14ac:dyDescent="0.25">
      <c r="A3" s="1" t="s">
        <v>7</v>
      </c>
    </row>
    <row r="4" spans="1:11" ht="30" customHeight="1" x14ac:dyDescent="0.25">
      <c r="A4" s="27" t="s">
        <v>0</v>
      </c>
      <c r="B4" s="28" t="s">
        <v>1</v>
      </c>
      <c r="C4" s="28"/>
      <c r="D4" s="28"/>
      <c r="E4" s="28"/>
      <c r="F4" s="28"/>
    </row>
    <row r="5" spans="1:11" x14ac:dyDescent="0.25">
      <c r="A5" s="27"/>
      <c r="B5" s="24">
        <v>2017</v>
      </c>
      <c r="C5" s="24">
        <v>2018</v>
      </c>
      <c r="D5" s="24">
        <v>2019</v>
      </c>
      <c r="E5" s="24">
        <v>2020</v>
      </c>
      <c r="F5" s="24">
        <v>2021</v>
      </c>
    </row>
    <row r="6" spans="1:11" ht="32.25" customHeight="1" x14ac:dyDescent="0.25">
      <c r="A6" s="4" t="s">
        <v>2</v>
      </c>
      <c r="B6" s="2">
        <v>17845</v>
      </c>
      <c r="C6" s="2">
        <v>18149</v>
      </c>
      <c r="D6" s="2">
        <v>18611</v>
      </c>
      <c r="E6" s="2">
        <v>19244</v>
      </c>
      <c r="F6" s="2">
        <v>19445</v>
      </c>
    </row>
    <row r="8" spans="1:11" x14ac:dyDescent="0.25">
      <c r="A8" s="3" t="s">
        <v>6</v>
      </c>
    </row>
    <row r="9" spans="1:11" ht="30" customHeight="1" x14ac:dyDescent="0.25">
      <c r="A9" s="29" t="s">
        <v>0</v>
      </c>
      <c r="B9" s="30" t="s">
        <v>1</v>
      </c>
      <c r="C9" s="30"/>
      <c r="D9" s="30"/>
      <c r="E9" s="30"/>
      <c r="F9" s="30"/>
    </row>
    <row r="10" spans="1:11" x14ac:dyDescent="0.25">
      <c r="A10" s="29"/>
      <c r="B10" s="24">
        <v>2017</v>
      </c>
      <c r="C10" s="24">
        <v>2018</v>
      </c>
      <c r="D10" s="24">
        <v>2019</v>
      </c>
      <c r="E10" s="24">
        <v>2020</v>
      </c>
      <c r="F10" s="24">
        <v>2021</v>
      </c>
    </row>
    <row r="11" spans="1:11" ht="45" x14ac:dyDescent="0.25">
      <c r="A11" s="7" t="s">
        <v>3</v>
      </c>
      <c r="B11" s="5">
        <v>605</v>
      </c>
      <c r="C11" s="6">
        <v>613</v>
      </c>
      <c r="D11" s="6">
        <v>829</v>
      </c>
      <c r="E11" s="6">
        <v>1044</v>
      </c>
      <c r="F11" s="6">
        <v>1126</v>
      </c>
    </row>
    <row r="12" spans="1:11" ht="45" x14ac:dyDescent="0.25">
      <c r="A12" s="7" t="s">
        <v>4</v>
      </c>
      <c r="B12" s="6">
        <v>676</v>
      </c>
      <c r="C12" s="6">
        <v>708</v>
      </c>
      <c r="D12" s="6">
        <v>749</v>
      </c>
      <c r="E12" s="6">
        <v>736</v>
      </c>
      <c r="F12" s="6">
        <v>786</v>
      </c>
    </row>
    <row r="13" spans="1:11" ht="45" x14ac:dyDescent="0.25">
      <c r="A13" s="7" t="s">
        <v>5</v>
      </c>
      <c r="B13" s="6">
        <v>638</v>
      </c>
      <c r="C13" s="6">
        <v>699</v>
      </c>
      <c r="D13" s="6">
        <v>748</v>
      </c>
      <c r="E13" s="6">
        <v>826</v>
      </c>
      <c r="F13" s="6">
        <v>786</v>
      </c>
    </row>
    <row r="15" spans="1:11" x14ac:dyDescent="0.25">
      <c r="A15" s="8" t="s">
        <v>8</v>
      </c>
    </row>
    <row r="16" spans="1:11" x14ac:dyDescent="0.25">
      <c r="A16" s="29" t="s">
        <v>9</v>
      </c>
      <c r="B16" s="30" t="s">
        <v>1</v>
      </c>
      <c r="C16" s="30"/>
      <c r="D16" s="30"/>
      <c r="E16" s="30"/>
      <c r="F16" s="30"/>
      <c r="G16" s="30"/>
      <c r="H16" s="30"/>
      <c r="I16" s="30"/>
      <c r="J16" s="30"/>
      <c r="K16" s="30"/>
    </row>
    <row r="17" spans="1:11" x14ac:dyDescent="0.25">
      <c r="A17" s="29"/>
      <c r="B17" s="30"/>
      <c r="C17" s="30"/>
      <c r="D17" s="30"/>
      <c r="E17" s="30"/>
      <c r="F17" s="30"/>
      <c r="G17" s="30"/>
      <c r="H17" s="30"/>
      <c r="I17" s="30"/>
      <c r="J17" s="30"/>
      <c r="K17" s="30"/>
    </row>
    <row r="18" spans="1:11" x14ac:dyDescent="0.25">
      <c r="A18" s="29"/>
      <c r="B18" s="30">
        <v>2017</v>
      </c>
      <c r="C18" s="30"/>
      <c r="D18" s="30">
        <v>2018</v>
      </c>
      <c r="E18" s="30"/>
      <c r="F18" s="30">
        <v>2019</v>
      </c>
      <c r="G18" s="30"/>
      <c r="H18" s="30">
        <v>2020</v>
      </c>
      <c r="I18" s="30"/>
      <c r="J18" s="30">
        <v>2021</v>
      </c>
      <c r="K18" s="30"/>
    </row>
    <row r="19" spans="1:11" ht="30" x14ac:dyDescent="0.25">
      <c r="A19" s="29"/>
      <c r="B19" s="25" t="s">
        <v>10</v>
      </c>
      <c r="C19" s="25" t="s">
        <v>11</v>
      </c>
      <c r="D19" s="25" t="s">
        <v>10</v>
      </c>
      <c r="E19" s="25" t="s">
        <v>11</v>
      </c>
      <c r="F19" s="25" t="s">
        <v>10</v>
      </c>
      <c r="G19" s="25" t="s">
        <v>11</v>
      </c>
      <c r="H19" s="25" t="s">
        <v>10</v>
      </c>
      <c r="I19" s="25" t="s">
        <v>11</v>
      </c>
      <c r="J19" s="25" t="s">
        <v>10</v>
      </c>
      <c r="K19" s="25" t="s">
        <v>11</v>
      </c>
    </row>
    <row r="20" spans="1:11" ht="30" x14ac:dyDescent="0.25">
      <c r="A20" s="9" t="s">
        <v>12</v>
      </c>
      <c r="B20" s="21">
        <v>18.2</v>
      </c>
      <c r="C20" s="22">
        <v>10.49</v>
      </c>
      <c r="D20" s="18">
        <v>13.19</v>
      </c>
      <c r="E20" s="22">
        <v>10.61</v>
      </c>
      <c r="F20" s="20">
        <v>26.175000000000001</v>
      </c>
      <c r="G20" s="15">
        <v>10.79</v>
      </c>
      <c r="H20" s="18">
        <v>17.834</v>
      </c>
      <c r="I20" s="16">
        <v>11.39</v>
      </c>
      <c r="J20" s="14">
        <v>17.971</v>
      </c>
      <c r="K20" s="10">
        <v>12.355</v>
      </c>
    </row>
    <row r="21" spans="1:11" ht="51" customHeight="1" x14ac:dyDescent="0.25">
      <c r="A21" s="9" t="s">
        <v>13</v>
      </c>
      <c r="B21" s="21">
        <v>0.27</v>
      </c>
      <c r="C21" s="22">
        <v>0</v>
      </c>
      <c r="D21" s="18">
        <v>1.206</v>
      </c>
      <c r="E21" s="22">
        <v>0</v>
      </c>
      <c r="F21" s="20">
        <v>1.0149999999999999</v>
      </c>
      <c r="G21" s="19">
        <v>0</v>
      </c>
      <c r="H21" s="18">
        <v>0.60499999999999998</v>
      </c>
      <c r="I21" s="17">
        <v>0</v>
      </c>
      <c r="J21" s="14">
        <v>0.42</v>
      </c>
      <c r="K21" s="10">
        <v>0</v>
      </c>
    </row>
    <row r="22" spans="1:11" ht="30" customHeight="1" x14ac:dyDescent="0.25">
      <c r="A22" s="9" t="s">
        <v>15</v>
      </c>
      <c r="B22" s="21">
        <v>0</v>
      </c>
      <c r="C22" s="23">
        <v>3370.7719999999999</v>
      </c>
      <c r="D22" s="14">
        <v>0</v>
      </c>
      <c r="E22" s="23">
        <v>4600.04</v>
      </c>
      <c r="F22" s="14">
        <v>0</v>
      </c>
      <c r="G22" s="15">
        <v>4601.88</v>
      </c>
      <c r="H22" s="14">
        <v>0</v>
      </c>
      <c r="I22" s="17">
        <v>5115.3500000000004</v>
      </c>
      <c r="J22" s="14">
        <v>0</v>
      </c>
      <c r="K22" s="10">
        <v>5122</v>
      </c>
    </row>
    <row r="23" spans="1:11" x14ac:dyDescent="0.25">
      <c r="A23" s="9" t="s">
        <v>16</v>
      </c>
      <c r="B23" s="21">
        <v>0</v>
      </c>
      <c r="C23" s="23">
        <v>2.93</v>
      </c>
      <c r="D23" s="14">
        <v>0</v>
      </c>
      <c r="E23" s="23">
        <v>3.79</v>
      </c>
      <c r="F23" s="14">
        <v>0</v>
      </c>
      <c r="G23" s="15">
        <v>2.41</v>
      </c>
      <c r="H23" s="14">
        <v>0</v>
      </c>
      <c r="I23" s="17">
        <v>0.75</v>
      </c>
      <c r="J23" s="14">
        <v>0</v>
      </c>
      <c r="K23" s="10">
        <v>0.75</v>
      </c>
    </row>
    <row r="24" spans="1:11" x14ac:dyDescent="0.25">
      <c r="A24" s="9" t="s">
        <v>17</v>
      </c>
      <c r="B24" s="21">
        <v>0</v>
      </c>
      <c r="C24" s="23">
        <v>90.35</v>
      </c>
      <c r="D24" s="14">
        <v>0</v>
      </c>
      <c r="E24" s="23">
        <v>119.76</v>
      </c>
      <c r="F24" s="14">
        <v>0</v>
      </c>
      <c r="G24" s="15">
        <v>115.45</v>
      </c>
      <c r="H24" s="14">
        <v>0</v>
      </c>
      <c r="I24" s="17">
        <v>104</v>
      </c>
      <c r="J24" s="14">
        <v>0</v>
      </c>
      <c r="K24" s="10">
        <v>122.67</v>
      </c>
    </row>
    <row r="25" spans="1:11" ht="30" x14ac:dyDescent="0.25">
      <c r="A25" s="9" t="s">
        <v>18</v>
      </c>
      <c r="B25" s="19"/>
      <c r="C25" s="23">
        <v>176.65</v>
      </c>
      <c r="D25" s="14">
        <v>0</v>
      </c>
      <c r="E25" s="23">
        <v>189.12</v>
      </c>
      <c r="F25" s="14">
        <v>0</v>
      </c>
      <c r="G25" s="15">
        <v>207.03</v>
      </c>
      <c r="H25" s="14">
        <v>0</v>
      </c>
      <c r="I25" s="17">
        <v>201.55199999999999</v>
      </c>
      <c r="J25" s="14">
        <v>0</v>
      </c>
      <c r="K25" s="10">
        <v>218.61</v>
      </c>
    </row>
    <row r="26" spans="1:11" x14ac:dyDescent="0.25">
      <c r="A26" s="9" t="s">
        <v>19</v>
      </c>
      <c r="B26" s="21">
        <v>0.82599999999999996</v>
      </c>
      <c r="C26" s="23">
        <v>23.774999999999999</v>
      </c>
      <c r="D26" s="18">
        <v>1.278</v>
      </c>
      <c r="E26" s="23">
        <v>21.274999999999999</v>
      </c>
      <c r="F26" s="20">
        <v>2.74</v>
      </c>
      <c r="G26" s="15">
        <v>17.82</v>
      </c>
      <c r="H26" s="18">
        <v>7.81</v>
      </c>
      <c r="I26" s="17">
        <v>43.98</v>
      </c>
      <c r="J26" s="14">
        <v>20.917000000000002</v>
      </c>
      <c r="K26" s="10">
        <v>42.21</v>
      </c>
    </row>
    <row r="27" spans="1:11" x14ac:dyDescent="0.25">
      <c r="A27" s="9" t="s">
        <v>14</v>
      </c>
      <c r="B27" s="21">
        <v>12.01</v>
      </c>
      <c r="C27" s="23">
        <v>25.96</v>
      </c>
      <c r="D27" s="18">
        <v>15.557</v>
      </c>
      <c r="E27" s="23">
        <v>28.99</v>
      </c>
      <c r="F27" s="20">
        <v>7.25</v>
      </c>
      <c r="G27" s="15">
        <v>19.940000000000001</v>
      </c>
      <c r="H27" s="18">
        <v>2.7639999999999998</v>
      </c>
      <c r="I27" s="17">
        <v>23.43</v>
      </c>
      <c r="J27" s="14">
        <v>0.88500000000000001</v>
      </c>
      <c r="K27" s="10">
        <v>22.44</v>
      </c>
    </row>
    <row r="28" spans="1:11" x14ac:dyDescent="0.25">
      <c r="A28" s="9" t="s">
        <v>20</v>
      </c>
      <c r="B28" s="21">
        <v>1.9770000000000001</v>
      </c>
      <c r="C28" s="23">
        <v>62.59</v>
      </c>
      <c r="D28" s="18">
        <v>1.925</v>
      </c>
      <c r="E28" s="23">
        <v>59.5</v>
      </c>
      <c r="F28" s="20">
        <v>1.77</v>
      </c>
      <c r="G28" s="15">
        <v>70.38</v>
      </c>
      <c r="H28" s="18">
        <v>1.407</v>
      </c>
      <c r="I28" s="17">
        <v>55.1</v>
      </c>
      <c r="J28" s="14">
        <v>1.98</v>
      </c>
      <c r="K28" s="10">
        <v>55.53</v>
      </c>
    </row>
    <row r="29" spans="1:11" x14ac:dyDescent="0.25">
      <c r="A29" s="9" t="s">
        <v>21</v>
      </c>
      <c r="B29" s="21">
        <v>0.104</v>
      </c>
      <c r="C29" s="23">
        <v>0.75700000000000001</v>
      </c>
      <c r="D29" s="18">
        <v>3.9239999999999999</v>
      </c>
      <c r="E29" s="23">
        <v>1.698</v>
      </c>
      <c r="F29" s="20">
        <v>1.5649999999999999</v>
      </c>
      <c r="G29" s="15">
        <v>1.1519999999999999</v>
      </c>
      <c r="H29" s="18">
        <v>2.4079999999999999</v>
      </c>
      <c r="I29" s="17">
        <v>0</v>
      </c>
      <c r="J29" s="14">
        <v>1.532</v>
      </c>
      <c r="K29" s="10">
        <v>3.24</v>
      </c>
    </row>
    <row r="30" spans="1:11" x14ac:dyDescent="0.25">
      <c r="A30" s="9" t="s">
        <v>22</v>
      </c>
      <c r="B30" s="21">
        <v>2.4E-2</v>
      </c>
      <c r="C30" s="23">
        <v>2.3E-2</v>
      </c>
      <c r="D30" s="18">
        <v>0.3</v>
      </c>
      <c r="E30" s="23">
        <v>2.3E-2</v>
      </c>
      <c r="F30" s="20">
        <v>0</v>
      </c>
      <c r="G30" s="15">
        <v>0.02</v>
      </c>
      <c r="H30" s="18">
        <v>0</v>
      </c>
      <c r="I30" s="17">
        <v>0</v>
      </c>
      <c r="J30" s="14">
        <v>0.27</v>
      </c>
      <c r="K30" s="10">
        <v>0</v>
      </c>
    </row>
    <row r="31" spans="1:11" x14ac:dyDescent="0.25">
      <c r="A31" s="9" t="s">
        <v>23</v>
      </c>
      <c r="B31" s="21">
        <v>0</v>
      </c>
      <c r="C31" s="23">
        <v>0.02</v>
      </c>
      <c r="D31" s="18">
        <v>0.06</v>
      </c>
      <c r="E31" s="23">
        <v>0</v>
      </c>
      <c r="F31" s="20">
        <v>0</v>
      </c>
      <c r="G31" s="15">
        <v>0.01</v>
      </c>
      <c r="H31" s="18">
        <v>0</v>
      </c>
      <c r="I31" s="17">
        <v>2.59</v>
      </c>
      <c r="J31" s="14">
        <v>0.24</v>
      </c>
      <c r="K31" s="10">
        <v>0</v>
      </c>
    </row>
    <row r="32" spans="1:11" x14ac:dyDescent="0.25">
      <c r="A32" s="9" t="s">
        <v>24</v>
      </c>
      <c r="B32" s="21">
        <v>0.04</v>
      </c>
      <c r="C32" s="23">
        <v>0.25</v>
      </c>
      <c r="D32" s="18">
        <v>0</v>
      </c>
      <c r="E32" s="23">
        <v>0</v>
      </c>
      <c r="F32" s="20">
        <v>0.02</v>
      </c>
      <c r="G32" s="15">
        <v>9.8000000000000004E-2</v>
      </c>
      <c r="H32" s="18">
        <v>0</v>
      </c>
      <c r="I32" s="17">
        <v>0.06</v>
      </c>
      <c r="J32" s="14">
        <v>0.22700000000000001</v>
      </c>
      <c r="K32" s="10">
        <v>0.05</v>
      </c>
    </row>
    <row r="33" spans="1:11" x14ac:dyDescent="0.25">
      <c r="A33" s="9" t="s">
        <v>25</v>
      </c>
      <c r="B33" s="21">
        <v>0.58299999999999996</v>
      </c>
      <c r="C33" s="23">
        <v>1.8580000000000001</v>
      </c>
      <c r="D33" s="18">
        <v>1.115</v>
      </c>
      <c r="E33" s="23">
        <v>1.1659999999999999</v>
      </c>
      <c r="F33" s="20">
        <v>0.77500000000000002</v>
      </c>
      <c r="G33" s="15">
        <v>2.6760000000000002</v>
      </c>
      <c r="H33" s="18">
        <v>0.81499999999999995</v>
      </c>
      <c r="I33" s="17">
        <v>1.4179999999999999</v>
      </c>
      <c r="J33" s="14">
        <v>0.47</v>
      </c>
      <c r="K33" s="10">
        <v>2.512</v>
      </c>
    </row>
    <row r="34" spans="1:11" ht="30" x14ac:dyDescent="0.25">
      <c r="A34" s="9" t="s">
        <v>26</v>
      </c>
      <c r="B34" s="21">
        <v>0</v>
      </c>
      <c r="C34" s="23">
        <v>0</v>
      </c>
      <c r="D34" s="18">
        <v>0</v>
      </c>
      <c r="E34" s="23">
        <v>0</v>
      </c>
      <c r="F34" s="20">
        <v>0</v>
      </c>
      <c r="G34" s="15">
        <v>0</v>
      </c>
      <c r="H34" s="18">
        <v>1.907</v>
      </c>
      <c r="I34" s="17">
        <v>0</v>
      </c>
      <c r="J34" s="14">
        <v>2.7069999999999999</v>
      </c>
      <c r="K34" s="10">
        <v>0</v>
      </c>
    </row>
    <row r="35" spans="1:11" x14ac:dyDescent="0.25">
      <c r="A35" s="9" t="s">
        <v>42</v>
      </c>
      <c r="B35" s="21">
        <v>0.72</v>
      </c>
      <c r="C35" s="23">
        <v>11.18</v>
      </c>
      <c r="D35" s="18">
        <v>0</v>
      </c>
      <c r="E35" s="23">
        <v>17.71</v>
      </c>
      <c r="F35" s="20">
        <v>0.3</v>
      </c>
      <c r="G35" s="15">
        <v>9.49</v>
      </c>
      <c r="H35" s="18">
        <v>0</v>
      </c>
      <c r="I35" s="17">
        <v>14.66</v>
      </c>
      <c r="J35" s="14">
        <v>0</v>
      </c>
      <c r="K35" s="10">
        <v>19.3</v>
      </c>
    </row>
    <row r="36" spans="1:11" x14ac:dyDescent="0.25">
      <c r="A36" s="9" t="s">
        <v>27</v>
      </c>
      <c r="B36" s="21">
        <v>303.96499999999997</v>
      </c>
      <c r="C36" s="23">
        <v>455.91</v>
      </c>
      <c r="D36" s="18">
        <v>329.86500000000001</v>
      </c>
      <c r="E36" s="23">
        <v>602.94000000000005</v>
      </c>
      <c r="F36" s="20">
        <v>118.155</v>
      </c>
      <c r="G36" s="15">
        <v>264.94</v>
      </c>
      <c r="H36" s="18">
        <v>0</v>
      </c>
      <c r="I36" s="17">
        <v>0</v>
      </c>
      <c r="J36" s="14">
        <v>127.93</v>
      </c>
      <c r="K36" s="10">
        <v>277.92</v>
      </c>
    </row>
    <row r="37" spans="1:11" x14ac:dyDescent="0.25">
      <c r="A37" s="9" t="s">
        <v>28</v>
      </c>
      <c r="B37" s="21">
        <v>1.67</v>
      </c>
      <c r="C37" s="23">
        <v>168.465</v>
      </c>
      <c r="D37" s="18">
        <v>2.512</v>
      </c>
      <c r="E37" s="23">
        <v>219.24</v>
      </c>
      <c r="F37" s="20">
        <v>2.4350000000000001</v>
      </c>
      <c r="G37" s="15">
        <v>223.785</v>
      </c>
      <c r="H37" s="18">
        <v>1.54</v>
      </c>
      <c r="I37" s="17">
        <v>235.91499999999999</v>
      </c>
      <c r="J37" s="14">
        <v>3.63</v>
      </c>
      <c r="K37" s="10">
        <v>197.28</v>
      </c>
    </row>
    <row r="38" spans="1:11" x14ac:dyDescent="0.25">
      <c r="A38" s="9" t="s">
        <v>29</v>
      </c>
      <c r="B38" s="21">
        <v>12.569000000000001</v>
      </c>
      <c r="C38" s="23">
        <v>97.364999999999995</v>
      </c>
      <c r="D38" s="18">
        <v>14.478</v>
      </c>
      <c r="E38" s="23">
        <v>90.915000000000006</v>
      </c>
      <c r="F38" s="20">
        <v>21.885000000000002</v>
      </c>
      <c r="G38" s="15">
        <v>95.41</v>
      </c>
      <c r="H38" s="18">
        <v>26.34</v>
      </c>
      <c r="I38" s="17">
        <v>121.995</v>
      </c>
      <c r="J38" s="14">
        <v>27.61</v>
      </c>
      <c r="K38" s="10">
        <v>112.8</v>
      </c>
    </row>
    <row r="39" spans="1:11" x14ac:dyDescent="0.25">
      <c r="A39" s="9" t="s">
        <v>30</v>
      </c>
      <c r="B39" s="21">
        <v>0</v>
      </c>
      <c r="C39" s="23">
        <v>575.45000000000005</v>
      </c>
      <c r="D39" s="18">
        <v>0</v>
      </c>
      <c r="E39" s="23">
        <v>529.01</v>
      </c>
      <c r="F39" s="20">
        <v>0</v>
      </c>
      <c r="G39" s="15">
        <v>660.63</v>
      </c>
      <c r="H39" s="18">
        <v>0</v>
      </c>
      <c r="I39" s="17">
        <v>657.4</v>
      </c>
      <c r="J39" s="14">
        <v>0</v>
      </c>
      <c r="K39" s="10">
        <v>819.85</v>
      </c>
    </row>
    <row r="40" spans="1:11" x14ac:dyDescent="0.25">
      <c r="A40" s="9" t="s">
        <v>41</v>
      </c>
      <c r="B40" s="21">
        <v>0</v>
      </c>
      <c r="C40" s="23">
        <v>710.74</v>
      </c>
      <c r="D40" s="18">
        <v>0</v>
      </c>
      <c r="E40" s="23">
        <v>671.73</v>
      </c>
      <c r="F40" s="20">
        <v>0</v>
      </c>
      <c r="G40" s="15">
        <v>622.38</v>
      </c>
      <c r="H40" s="18">
        <v>0</v>
      </c>
      <c r="I40" s="17">
        <v>730.92</v>
      </c>
      <c r="J40" s="14">
        <v>0</v>
      </c>
      <c r="K40" s="10">
        <v>759.46</v>
      </c>
    </row>
    <row r="41" spans="1:11" x14ac:dyDescent="0.25">
      <c r="A41" s="9" t="s">
        <v>31</v>
      </c>
      <c r="B41" s="21">
        <v>0.1</v>
      </c>
      <c r="C41" s="23">
        <v>374.83600000000001</v>
      </c>
      <c r="D41" s="18">
        <v>0.2</v>
      </c>
      <c r="E41" s="23">
        <v>416.577</v>
      </c>
      <c r="F41" s="20">
        <v>0</v>
      </c>
      <c r="G41" s="15">
        <v>342.78300000000002</v>
      </c>
      <c r="H41" s="18">
        <v>0</v>
      </c>
      <c r="I41" s="17">
        <v>328.7</v>
      </c>
      <c r="J41" s="14">
        <v>0</v>
      </c>
      <c r="K41" s="10">
        <v>282.27</v>
      </c>
    </row>
    <row r="42" spans="1:11" x14ac:dyDescent="0.25">
      <c r="A42" s="9" t="s">
        <v>32</v>
      </c>
      <c r="B42" s="21">
        <v>1102.2460000000001</v>
      </c>
      <c r="C42" s="23">
        <v>528.84</v>
      </c>
      <c r="D42" s="18">
        <v>1177.1199999999999</v>
      </c>
      <c r="E42" s="23">
        <v>820.74199999999996</v>
      </c>
      <c r="F42" s="20">
        <v>1619.213</v>
      </c>
      <c r="G42" s="15">
        <v>1575.1179999999999</v>
      </c>
      <c r="H42" s="18">
        <v>1720.9949999999999</v>
      </c>
      <c r="I42" s="17">
        <v>2054.79</v>
      </c>
      <c r="J42" s="14">
        <v>1565.23</v>
      </c>
      <c r="K42" s="10">
        <v>2044.7</v>
      </c>
    </row>
    <row r="44" spans="1:11" x14ac:dyDescent="0.25">
      <c r="A44" s="11" t="s">
        <v>33</v>
      </c>
    </row>
    <row r="45" spans="1:11" ht="30" customHeight="1" x14ac:dyDescent="0.25">
      <c r="A45" s="29" t="s">
        <v>0</v>
      </c>
      <c r="B45" s="30" t="s">
        <v>1</v>
      </c>
      <c r="C45" s="30"/>
      <c r="D45" s="30"/>
      <c r="E45" s="30"/>
      <c r="F45" s="30"/>
    </row>
    <row r="46" spans="1:11" x14ac:dyDescent="0.25">
      <c r="A46" s="29"/>
      <c r="B46" s="24">
        <v>2017</v>
      </c>
      <c r="C46" s="24">
        <v>2018</v>
      </c>
      <c r="D46" s="24">
        <v>2019</v>
      </c>
      <c r="E46" s="24">
        <v>2020</v>
      </c>
      <c r="F46" s="24">
        <v>2021</v>
      </c>
    </row>
    <row r="47" spans="1:11" ht="30" customHeight="1" x14ac:dyDescent="0.25">
      <c r="A47" s="6" t="s">
        <v>34</v>
      </c>
      <c r="B47" s="6">
        <v>534</v>
      </c>
      <c r="C47" s="6">
        <v>467</v>
      </c>
      <c r="D47" s="6">
        <v>542</v>
      </c>
      <c r="E47" s="6">
        <v>532</v>
      </c>
      <c r="F47" s="6">
        <v>381</v>
      </c>
    </row>
    <row r="50" spans="1:11" x14ac:dyDescent="0.25">
      <c r="A50" s="1" t="s">
        <v>35</v>
      </c>
    </row>
    <row r="51" spans="1:11" ht="30" customHeight="1" x14ac:dyDescent="0.25">
      <c r="A51" s="29" t="s">
        <v>0</v>
      </c>
      <c r="B51" s="30" t="s">
        <v>1</v>
      </c>
      <c r="C51" s="30"/>
      <c r="D51" s="30"/>
      <c r="E51" s="30"/>
      <c r="F51" s="30"/>
    </row>
    <row r="52" spans="1:11" x14ac:dyDescent="0.25">
      <c r="A52" s="29"/>
      <c r="B52" s="24">
        <v>2017</v>
      </c>
      <c r="C52" s="24">
        <v>2018</v>
      </c>
      <c r="D52" s="24">
        <v>2019</v>
      </c>
      <c r="E52" s="24">
        <v>2020</v>
      </c>
      <c r="F52" s="24">
        <v>2021</v>
      </c>
    </row>
    <row r="53" spans="1:11" ht="30" customHeight="1" x14ac:dyDescent="0.25">
      <c r="A53" s="6" t="s">
        <v>36</v>
      </c>
      <c r="B53" s="6">
        <v>1.44</v>
      </c>
      <c r="C53" s="6">
        <v>2.1</v>
      </c>
      <c r="D53" s="6">
        <v>1.42</v>
      </c>
      <c r="E53" s="6">
        <v>1.38</v>
      </c>
      <c r="F53" s="6">
        <v>1.54</v>
      </c>
    </row>
    <row r="55" spans="1:11" x14ac:dyDescent="0.25">
      <c r="A55" s="1" t="s">
        <v>32</v>
      </c>
    </row>
    <row r="56" spans="1:11" ht="30" customHeight="1" x14ac:dyDescent="0.25">
      <c r="A56" s="29" t="s">
        <v>0</v>
      </c>
      <c r="B56" s="30" t="s">
        <v>1</v>
      </c>
      <c r="C56" s="30"/>
      <c r="D56" s="30"/>
      <c r="E56" s="30"/>
      <c r="F56" s="30"/>
      <c r="G56" s="30"/>
      <c r="H56" s="30"/>
      <c r="I56" s="30"/>
      <c r="J56" s="30"/>
      <c r="K56" s="30"/>
    </row>
    <row r="57" spans="1:11" x14ac:dyDescent="0.25">
      <c r="A57" s="29"/>
      <c r="B57" s="30">
        <v>2017</v>
      </c>
      <c r="C57" s="30"/>
      <c r="D57" s="30">
        <v>2018</v>
      </c>
      <c r="E57" s="30"/>
      <c r="F57" s="30">
        <v>2019</v>
      </c>
      <c r="G57" s="30"/>
      <c r="H57" s="30">
        <v>2020</v>
      </c>
      <c r="I57" s="30"/>
      <c r="J57" s="30">
        <v>2021</v>
      </c>
      <c r="K57" s="30"/>
    </row>
    <row r="58" spans="1:11" x14ac:dyDescent="0.25">
      <c r="A58" s="29"/>
      <c r="B58" s="25" t="s">
        <v>37</v>
      </c>
      <c r="C58" s="25" t="s">
        <v>38</v>
      </c>
      <c r="D58" s="25" t="s">
        <v>37</v>
      </c>
      <c r="E58" s="25" t="s">
        <v>38</v>
      </c>
      <c r="F58" s="25" t="s">
        <v>37</v>
      </c>
      <c r="G58" s="25" t="s">
        <v>38</v>
      </c>
      <c r="H58" s="25" t="s">
        <v>37</v>
      </c>
      <c r="I58" s="25" t="s">
        <v>38</v>
      </c>
      <c r="J58" s="25" t="s">
        <v>37</v>
      </c>
      <c r="K58" s="25" t="s">
        <v>38</v>
      </c>
    </row>
    <row r="59" spans="1:11" ht="30" customHeight="1" x14ac:dyDescent="0.25">
      <c r="A59" s="6" t="s">
        <v>34</v>
      </c>
      <c r="B59" s="6">
        <v>538</v>
      </c>
      <c r="C59" s="6">
        <v>439</v>
      </c>
      <c r="D59" s="6">
        <v>518</v>
      </c>
      <c r="E59" s="6">
        <v>230</v>
      </c>
      <c r="F59" s="6">
        <v>516</v>
      </c>
      <c r="G59" s="6">
        <v>512</v>
      </c>
      <c r="H59" s="6">
        <v>585</v>
      </c>
      <c r="I59" s="6">
        <v>498</v>
      </c>
      <c r="J59" s="6">
        <f>525+40</f>
        <v>565</v>
      </c>
      <c r="K59" s="6">
        <f>389+20</f>
        <v>409</v>
      </c>
    </row>
    <row r="61" spans="1:11" x14ac:dyDescent="0.25">
      <c r="A61" s="12" t="s">
        <v>39</v>
      </c>
    </row>
    <row r="62" spans="1:11" ht="30" customHeight="1" x14ac:dyDescent="0.25">
      <c r="A62" s="29" t="s">
        <v>0</v>
      </c>
      <c r="B62" s="30" t="s">
        <v>1</v>
      </c>
      <c r="C62" s="30"/>
      <c r="D62" s="30"/>
      <c r="E62" s="30"/>
      <c r="F62" s="30"/>
    </row>
    <row r="63" spans="1:11" x14ac:dyDescent="0.25">
      <c r="A63" s="29"/>
      <c r="B63" s="24">
        <v>2017</v>
      </c>
      <c r="C63" s="24">
        <v>2018</v>
      </c>
      <c r="D63" s="24">
        <v>2019</v>
      </c>
      <c r="E63" s="24">
        <v>2020</v>
      </c>
      <c r="F63" s="24">
        <v>2021</v>
      </c>
    </row>
    <row r="64" spans="1:11" ht="30" customHeight="1" x14ac:dyDescent="0.25">
      <c r="A64" s="6" t="s">
        <v>34</v>
      </c>
      <c r="B64" s="6">
        <v>462</v>
      </c>
      <c r="C64" s="6">
        <v>456</v>
      </c>
      <c r="D64" s="6">
        <v>620</v>
      </c>
      <c r="E64" s="6">
        <v>621</v>
      </c>
      <c r="F64" s="6">
        <v>771</v>
      </c>
    </row>
    <row r="66" spans="1:6" x14ac:dyDescent="0.25">
      <c r="A66" s="1" t="s">
        <v>40</v>
      </c>
    </row>
    <row r="67" spans="1:6" ht="30" customHeight="1" x14ac:dyDescent="0.25">
      <c r="A67" s="29" t="s">
        <v>0</v>
      </c>
      <c r="B67" s="30" t="s">
        <v>1</v>
      </c>
      <c r="C67" s="30"/>
      <c r="D67" s="30"/>
      <c r="E67" s="30"/>
      <c r="F67" s="30"/>
    </row>
    <row r="68" spans="1:6" x14ac:dyDescent="0.25">
      <c r="A68" s="29"/>
      <c r="B68" s="24">
        <v>2017</v>
      </c>
      <c r="C68" s="24">
        <v>2018</v>
      </c>
      <c r="D68" s="24">
        <v>2019</v>
      </c>
      <c r="E68" s="24">
        <v>2020</v>
      </c>
      <c r="F68" s="24">
        <v>2021</v>
      </c>
    </row>
    <row r="69" spans="1:6" ht="30" customHeight="1" x14ac:dyDescent="0.25">
      <c r="A69" s="6" t="s">
        <v>34</v>
      </c>
      <c r="B69" s="13">
        <v>11.06</v>
      </c>
      <c r="C69" s="13">
        <v>9.56</v>
      </c>
      <c r="D69" s="13">
        <v>0.86</v>
      </c>
      <c r="E69" s="13">
        <v>35.44</v>
      </c>
      <c r="F69" s="13">
        <v>6</v>
      </c>
    </row>
  </sheetData>
  <mergeCells count="26">
    <mergeCell ref="A62:A63"/>
    <mergeCell ref="B62:F62"/>
    <mergeCell ref="A67:A68"/>
    <mergeCell ref="B67:F67"/>
    <mergeCell ref="A45:A46"/>
    <mergeCell ref="B45:F45"/>
    <mergeCell ref="A51:A52"/>
    <mergeCell ref="B51:F51"/>
    <mergeCell ref="A56:A58"/>
    <mergeCell ref="B56:K56"/>
    <mergeCell ref="B57:C57"/>
    <mergeCell ref="D57:E57"/>
    <mergeCell ref="F57:G57"/>
    <mergeCell ref="H57:I57"/>
    <mergeCell ref="J57:K57"/>
    <mergeCell ref="A4:A5"/>
    <mergeCell ref="B4:F4"/>
    <mergeCell ref="A9:A10"/>
    <mergeCell ref="B9:F9"/>
    <mergeCell ref="A16:A19"/>
    <mergeCell ref="B16:K17"/>
    <mergeCell ref="B18:C18"/>
    <mergeCell ref="D18:E18"/>
    <mergeCell ref="F18:G18"/>
    <mergeCell ref="H18:I18"/>
    <mergeCell ref="J18:K18"/>
  </mergeCells>
  <pageMargins left="0.7" right="0.7" top="0.78740157499999996" bottom="0.78740157499999996"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1</vt:i4>
      </vt:variant>
    </vt:vector>
  </HeadingPairs>
  <TitlesOfParts>
    <vt:vector size="1" baseType="lpstr">
      <vt:lpstr>List1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Pihera Miroslav, Ing.</dc:creator>
  <cp:lastModifiedBy>ROWAN LEGAL - Filip Novotný</cp:lastModifiedBy>
  <dcterms:created xsi:type="dcterms:W3CDTF">2022-11-16T14:57:49Z</dcterms:created>
  <dcterms:modified xsi:type="dcterms:W3CDTF">2023-01-18T16:56:21Z</dcterms:modified>
</cp:coreProperties>
</file>