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List 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<sst xmlns="http://schemas.openxmlformats.org/spreadsheetml/2006/main" count="22" uniqueCount="21">
  <si>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</si>
  <si>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</si>
  <si>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</si>
  <si>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</si>
  <si>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</si>
  <si>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</si>
  <si>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</si>
  <si>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</si>
  <si>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Pečovatelské elektrické lůžko</t>
  </si>
  <si>
    <t>Antidekubitní matrace</t>
  </si>
  <si>
    <t>Velikost matrace 200 x 90 x 12 cm
Antidekubitní
Nosnost min 140 kg
Paroprupustní potah, voděodolný se zipem po celé délce</t>
  </si>
  <si>
    <t>Polohovací křeslo GAVOTA D2
s jídelní deskou</t>
  </si>
  <si>
    <t>Postel pro nadměrné klienty</t>
  </si>
  <si>
    <t>Rozměr ložné plochy - 90 x 200 cm
Elektrický zdvih ložné plochy 40 - 80 cm
Ložná plocha čtyřdílná
Stabilní rám lůžka
Polohování zádového a stehenního dílu
integrované dřevěné zábrany
Nosnost min 185 kg
Ruční ovladač
Hrazda, hrazdička</t>
  </si>
  <si>
    <t>Lůžko s elektronicky polohovatelným 3-4 dílným roštem, s možností elektronického nastavení výšky lůžka co nejblíže k podlaze
Nosnost minimálně 240 kg
Rozměr ložné plochy - 120 x 220 cm 
Křížový skládací mechanismus
Sklopné postranice
Dřevěná čela
Hrazda, hrazdička</t>
  </si>
  <si>
    <t>Velikost matrace 220 x 120 x 15 cm
Antidekubitní
Nosnost min 240 kg
Paropropustní potah, voděodolný se zipem po celé délce</t>
  </si>
  <si>
    <t>Konstrukce z masivního mořeného dřeva, Barva dub sonoma
Výškově nastavitelné područky 
Sedák a opěrák koženka/ekokůže
Barva sedáku a opěráku béžová (světlá)
S přídavným podhlavníkem
Opěrák a podnožka jsou polohovatelné sedící osobou, nastavitelná s možností naklopení
Čalounění je snímatelné
Na čtyřech otočných kolečkách s brzdou
Šířka - 80 cm  
Výška (podle polohy opěradla) - 98 - 114 cm 
Hloubka (dle napolohování) - 86 - 132 cm 
Výška sedáku - 47 cm  
Průměr koleček - 12,5 cm  
5. centrální kolečko - 10 cm  
Nosnost - 150 kg
Jídelní deska</t>
  </si>
  <si>
    <t>Válcová matrace - oddělitelné válce
Možnost regulace tlaku a průchodu vzduchu podle hmotnosti pacienta
Voděodolný a antimikrobiální kryt (povlak)
Velikost kompresoru 23 x 8 x 15,5 cm
Hmotnost kompresoru 1,4 kg
Jmonovité napětí - 220 - 240 V, 50-60 HZ
Velikost matrace 85 x 190 x 11 cm
Hmotnost matrace 5,5 kg
Hmotnost pacienta max 140 kg
KPR ventil</t>
  </si>
  <si>
    <t>Aktivní antidekubitní matrace s kompresorem
AD-II FABRIC TUBE</t>
  </si>
  <si>
    <t xml:space="preserve"> </t>
  </si>
  <si>
    <t>Skutečné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</si>
</sst>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2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 applyProtection="1">
      <alignment vertical="center"/>
      <protection locked="0"/>
    </xf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4" fontId="4" fillId="0" borderId="7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 applyProtection="1">
      <alignment vertical="center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1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76200</xdr:rowOff>
    </xdr:from>
    <xdr:to>
      <xdr:col>1</xdr:col>
      <xdr:colOff>2619375</xdr:colOff>
      <xdr:row>3</xdr:row>
      <xdr:rowOff>1914525</xdr:rowOff>
    </xdr:to>
    <xdr:pic>
      <xdr:nvPicPr>
        <xdr:cNvPr id="4" name="Obrázek 3" descr="Polohovací pečovatelské lůžko Economic II - Solift ESHO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3" t="16978" r="8865" b="9954"/>
        <a:stretch>
          <a:fillRect/>
        </a:stretch>
      </xdr:blipFill>
      <xdr:spPr bwMode="auto">
        <a:xfrm>
          <a:off x="3181350" y="866775"/>
          <a:ext cx="240030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200025</xdr:colOff>
      <xdr:row>4</xdr:row>
      <xdr:rowOff>57150</xdr:rowOff>
    </xdr:from>
    <xdr:ext cx="2428875" cy="1762125"/>
    <xdr:pic>
      <xdr:nvPicPr>
        <xdr:cNvPr id="5" name="Obrázek 4" descr="Antidekubitní matrace BE KELLEN, 80x200 | ATAN nábyte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4" b="23333"/>
        <a:stretch>
          <a:fillRect/>
        </a:stretch>
      </xdr:blipFill>
      <xdr:spPr bwMode="auto">
        <a:xfrm>
          <a:off x="3162300" y="2790825"/>
          <a:ext cx="24288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342900</xdr:colOff>
      <xdr:row>8</xdr:row>
      <xdr:rowOff>219075</xdr:rowOff>
    </xdr:from>
    <xdr:to>
      <xdr:col>1</xdr:col>
      <xdr:colOff>2647950</xdr:colOff>
      <xdr:row>8</xdr:row>
      <xdr:rowOff>2771775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5175" y="12068175"/>
          <a:ext cx="230505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</xdr:row>
      <xdr:rowOff>85725</xdr:rowOff>
    </xdr:from>
    <xdr:to>
      <xdr:col>1</xdr:col>
      <xdr:colOff>2457450</xdr:colOff>
      <xdr:row>5</xdr:row>
      <xdr:rowOff>1628775</xdr:rowOff>
    </xdr:to>
    <xdr:pic>
      <xdr:nvPicPr>
        <xdr:cNvPr id="3" name="Obrázek 2" descr="Vermeiren Interval xxl Jsme největší dovozci polohovacích postelí pro seniory v ČR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5175" y="4733925"/>
          <a:ext cx="21145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381000</xdr:colOff>
      <xdr:row>6</xdr:row>
      <xdr:rowOff>142875</xdr:rowOff>
    </xdr:from>
    <xdr:ext cx="2057400" cy="1495425"/>
    <xdr:pic>
      <xdr:nvPicPr>
        <xdr:cNvPr id="6" name="Obrázek 5" descr="Antidekubitní matrace BE KELLEN, 80x200 | ATAN nábyte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4" b="23333"/>
        <a:stretch>
          <a:fillRect/>
        </a:stretch>
      </xdr:blipFill>
      <xdr:spPr bwMode="auto">
        <a:xfrm>
          <a:off x="3343275" y="7077075"/>
          <a:ext cx="20574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5</xdr:row>
      <xdr:rowOff>0</xdr:rowOff>
    </xdr:from>
    <xdr:ext cx="304800" cy="304800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20393025" y="464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19173825" y="4648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276225</xdr:colOff>
      <xdr:row>7</xdr:row>
      <xdr:rowOff>257175</xdr:rowOff>
    </xdr:from>
    <xdr:to>
      <xdr:col>1</xdr:col>
      <xdr:colOff>2628900</xdr:colOff>
      <xdr:row>7</xdr:row>
      <xdr:rowOff>1724025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/>
        <a:srcRect l="29365" t="25697" r="28895" b="46171"/>
        <a:stretch>
          <a:fillRect/>
        </a:stretch>
      </xdr:blipFill>
      <xdr:spPr>
        <a:xfrm>
          <a:off x="3238500" y="8867775"/>
          <a:ext cx="2352675" cy="1466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9BEDE-300A-48E6-875B-E643150BC062}">
  <sheetPr>
    <pageSetUpPr fitToPage="1"/>
  </sheetPr>
  <dimension ref="A3:I10"/>
  <sheetViews>
    <sheetView tabSelected="1" zoomScale="80" zoomScaleNormal="80" workbookViewId="0" topLeftCell="A1"/>
  </sheetViews>
  <sheetFormatPr defaultColWidth="9.140625" defaultRowHeight="15"/>
  <cols>
    <col min="1" max="1" width="44.421875" style="0" customWidth="1"/>
    <col min="2" max="3" width="43.140625" style="0" customWidth="1"/>
    <col min="4" max="4" width="40.57421875" style="0" customWidth="1"/>
    <col min="5" max="5" width="12.281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26.8515625" style="0" customWidth="1"/>
  </cols>
  <sheetData>
    <row r="2" ht="15.75" thickBot="1"/>
    <row r="3" spans="1:9" s="12" customFormat="1" ht="31.5" customHeight="1" thickBot="1" thickTop="1">
      <c r="A3" s="13" t="s">
        <v>0</v>
      </c>
      <c r="B3" s="13" t="s">
        <v>1</v>
      </c>
      <c r="C3" s="13" t="s">
        <v>20</v>
      </c>
      <c r="D3" s="13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1" t="s">
        <v>7</v>
      </c>
    </row>
    <row r="4" spans="1:9" ht="153" customHeight="1" thickTop="1">
      <c r="A4" s="5" t="s">
        <v>8</v>
      </c>
      <c r="B4" s="22" t="s">
        <v>19</v>
      </c>
      <c r="C4" s="21"/>
      <c r="D4" s="1" t="s">
        <v>13</v>
      </c>
      <c r="E4" s="1">
        <v>7</v>
      </c>
      <c r="F4" s="8"/>
      <c r="G4" s="9">
        <f aca="true" t="shared" si="0" ref="G4:G9">F4*E4</f>
        <v>0</v>
      </c>
      <c r="H4" s="17"/>
      <c r="I4" s="16">
        <f aca="true" t="shared" si="1" ref="I4:I9">H4*E4</f>
        <v>0</v>
      </c>
    </row>
    <row r="5" spans="1:9" ht="150.75" customHeight="1">
      <c r="A5" s="5" t="s">
        <v>9</v>
      </c>
      <c r="B5" s="22"/>
      <c r="C5" s="21"/>
      <c r="D5" s="1" t="s">
        <v>10</v>
      </c>
      <c r="E5" s="1">
        <v>7</v>
      </c>
      <c r="F5" s="6"/>
      <c r="G5" s="2">
        <f t="shared" si="0"/>
        <v>0</v>
      </c>
      <c r="H5" s="15"/>
      <c r="I5" s="2">
        <f t="shared" si="1"/>
        <v>0</v>
      </c>
    </row>
    <row r="6" spans="1:9" ht="180">
      <c r="A6" s="5" t="s">
        <v>12</v>
      </c>
      <c r="B6" s="22"/>
      <c r="C6" s="21"/>
      <c r="D6" s="1" t="s">
        <v>14</v>
      </c>
      <c r="E6" s="1">
        <v>3</v>
      </c>
      <c r="F6" s="6"/>
      <c r="G6" s="2">
        <f t="shared" si="0"/>
        <v>0</v>
      </c>
      <c r="H6" s="15"/>
      <c r="I6" s="2">
        <f t="shared" si="1"/>
        <v>0</v>
      </c>
    </row>
    <row r="7" spans="1:9" ht="132" customHeight="1">
      <c r="A7" s="5" t="s">
        <v>9</v>
      </c>
      <c r="B7" s="22"/>
      <c r="C7" s="21"/>
      <c r="D7" s="1" t="s">
        <v>15</v>
      </c>
      <c r="E7" s="1">
        <v>3</v>
      </c>
      <c r="F7" s="6"/>
      <c r="G7" s="2">
        <f t="shared" si="0"/>
        <v>0</v>
      </c>
      <c r="H7" s="15"/>
      <c r="I7" s="2">
        <f t="shared" si="1"/>
        <v>0</v>
      </c>
    </row>
    <row r="8" spans="1:9" ht="255">
      <c r="A8" s="7" t="s">
        <v>18</v>
      </c>
      <c r="B8" s="22"/>
      <c r="C8" s="21"/>
      <c r="D8" s="1" t="s">
        <v>17</v>
      </c>
      <c r="E8" s="1">
        <v>4</v>
      </c>
      <c r="F8" s="6"/>
      <c r="G8" s="2">
        <f t="shared" si="0"/>
        <v>0</v>
      </c>
      <c r="H8" s="15"/>
      <c r="I8" s="18">
        <f t="shared" si="1"/>
        <v>0</v>
      </c>
    </row>
    <row r="9" spans="1:9" ht="360.75" thickBot="1">
      <c r="A9" s="7" t="s">
        <v>11</v>
      </c>
      <c r="B9" s="22"/>
      <c r="C9" s="21"/>
      <c r="D9" s="1" t="s">
        <v>16</v>
      </c>
      <c r="E9" s="1">
        <v>3</v>
      </c>
      <c r="F9" s="6"/>
      <c r="G9" s="2">
        <f t="shared" si="0"/>
        <v>0</v>
      </c>
      <c r="H9" s="14"/>
      <c r="I9" s="2">
        <f t="shared" si="1"/>
        <v>0</v>
      </c>
    </row>
    <row r="10" spans="1:9" ht="20.25" thickBot="1" thickTop="1">
      <c r="A10" s="19"/>
      <c r="B10" s="19"/>
      <c r="C10" s="19"/>
      <c r="D10" s="20"/>
      <c r="E10" s="3">
        <f>SUM(E4:E9)</f>
        <v>27</v>
      </c>
      <c r="F10" s="4">
        <f>SUM(F4:F9)</f>
        <v>0</v>
      </c>
      <c r="G10" s="4">
        <f>SUM(G4:G9)</f>
        <v>0</v>
      </c>
      <c r="H10" s="4">
        <f>SUM(H4:H9)</f>
        <v>0</v>
      </c>
      <c r="I10" s="4">
        <f>SUM(I4:I9)</f>
        <v>0</v>
      </c>
    </row>
    <row r="11" ht="15.75" thickTop="1"/>
  </sheetData>
  <sheetProtection algorithmName="SHA-512" hashValue="pw0pNyHNsYV455jbUvoO725UTXl3xY9/1YG/c1tJtTAC1sK7zl7Tm++N1l//o5BA+RC7jyl8mqPzx0sLQLigjw==" saltValue="kUtUJAtGxx706ot+ng6WCg==" spinCount="100000" sheet="1" objects="1" scenarios="1"/>
  <protectedRanges>
    <protectedRange sqref="F4:F9" name="Oblast5"/>
    <protectedRange sqref="H4:H9" name="Oblast6"/>
  </protectedRanges>
  <mergeCells count="1">
    <mergeCell ref="A10:D10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Kalousová Šárka</dc:creator>
  <cp:keywords/>
  <dc:description/>
  <cp:lastModifiedBy>Kalousová Šárka</cp:lastModifiedBy>
  <cp:lastPrinted>2022-09-27T11:51:05Z</cp:lastPrinted>
  <dcterms:created xsi:type="dcterms:W3CDTF">2021-10-19T11:42:49Z</dcterms:created>
  <dcterms:modified xsi:type="dcterms:W3CDTF">2023-06-07T06:04:44Z</dcterms:modified>
  <cp:category/>
  <cp:version/>
  <cp:contentType/>
  <cp:contentStatus/>
</cp:coreProperties>
</file>