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ousova\Documents\Šárka Kalousová\Výběrko nábytek 6-2023\"/>
    </mc:Choice>
  </mc:AlternateContent>
  <xr:revisionPtr revIDLastSave="0" documentId="8_{D738F234-41AE-4978-B66D-563573220CCF}" xr6:coauthVersionLast="47" xr6:coauthVersionMax="47" xr10:uidLastSave="{00000000-0000-0000-0000-000000000000}"/>
  <bookViews>
    <workbookView xWindow="-120" yWindow="-120" windowWidth="29040" windowHeight="15840" xr2:uid="{21BA4D2D-4BEA-4350-AAF5-CC6C0134CF9B}"/>
  </bookViews>
  <sheets>
    <sheet name="List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2" l="1"/>
  <c r="G7" i="2"/>
  <c r="I6" i="2"/>
  <c r="G6" i="2"/>
  <c r="G8" i="2"/>
  <c r="I8" i="2" s="1"/>
  <c r="G9" i="2" l="1"/>
  <c r="I9" i="2"/>
  <c r="F10" i="2"/>
  <c r="E10" i="2"/>
  <c r="I5" i="2"/>
  <c r="G5" i="2"/>
  <c r="G4" i="2"/>
  <c r="I4" i="2" s="1"/>
  <c r="H10" i="2" l="1"/>
  <c r="I10" i="2"/>
  <c r="G10" i="2"/>
</calcChain>
</file>

<file path=xl/sharedStrings.xml><?xml version="1.0" encoding="utf-8"?>
<sst xmlns="http://schemas.openxmlformats.org/spreadsheetml/2006/main" count="22" uniqueCount="21">
  <si>
    <t>Položka</t>
  </si>
  <si>
    <t>Ilustrační foto</t>
  </si>
  <si>
    <t>Parametry</t>
  </si>
  <si>
    <t>Požadovaný
poček kusů</t>
  </si>
  <si>
    <t>Jednotková cena
za kus bez DPH</t>
  </si>
  <si>
    <t>Celková cena 
bez DPH</t>
  </si>
  <si>
    <t>Jednotková cena
včetně DPH</t>
  </si>
  <si>
    <t>Celková cena
včetně DPH</t>
  </si>
  <si>
    <t>Pečovatelské elektrické lůžko</t>
  </si>
  <si>
    <t>Antidekubitní matrace</t>
  </si>
  <si>
    <t>Velikost matrace 200 x 90 x 12 cm
Antidekubitní
Nosnost min 140 kg
Paroprupustní potah, voděodolný se zipem po celé délce</t>
  </si>
  <si>
    <t>Polohovací křeslo GAVOTA D2
s jídelní deskou</t>
  </si>
  <si>
    <t>Postel pro nadměrné klienty</t>
  </si>
  <si>
    <t>Rozměr ložné plochy - 90 x 200 cm
Elektrický zdvih ložné plochy 40 - 80 cm
Ložná plocha čtyřdílná
Stabilní rám lůžka
Polohování zádového a stehenního dílu
integrované dřevěné zábrany
Nosnost min 185 kg
Ruční ovladač
Hrazda, hrazdička</t>
  </si>
  <si>
    <t>Lůžko s elektronicky polohovatelným 3-4 dílným roštem, s možností elektronického nastavení výšky lůžka co nejblíže k podlaze
Nosnost minimálně 240 kg
Rozměr ložné plochy - 120 x 220 cm 
Křížový skládací mechanismus
Sklopné postranice
Dřevěná čela
Hrazda, hrazdička</t>
  </si>
  <si>
    <t>Velikost matrace 220 x 120 x 15 cm
Antidekubitní
Nosnost min 240 kg
Paropropustní potah, voděodolný se zipem po celé délce</t>
  </si>
  <si>
    <t>Konstrukce z masivního mořeného dřeva, Barva dub sonoma
Výškově nastavitelné područky 
Sedák a opěrák koženka/ekokůže
Barva sedáku a opěráku béžová (světlá)
S přídavným podhlavníkem
Opěrák a podnožka jsou polohovatelné sedící osobou, nastavitelná s možností naklopení
Čalounění je snímatelné
Na čtyřech otočných kolečkách s brzdou
Šířka - 80 cm	 
Výška (podle polohy opěradla) - 98 - 114 cm 
Hloubka (dle napolohování) - 86 - 132 cm 
Výška sedáku - 47 cm	 
Průměr koleček - 12,5 cm	 
5. centrální kolečko - 10 cm	 
Nosnost - 150 kg
Jídelní deska</t>
  </si>
  <si>
    <t>Válcová matrace - oddělitelné válce
Možnost regulace tlaku a průchodu vzduchu podle hmotnosti pacienta
Voděodolný a antimikrobiální kryt (povlak)
Velikost kompresoru 23 x 8 x 15,5 cm
Hmotnost kompresoru 1,4 kg
Jmonovité napětí - 220 - 240 V, 50-60 HZ
Velikost matrace 85 x 190 x 11 cm
Hmotnost matrace 5,5 kg
Hmotnost pacienta max 140 kg
KPR ventil</t>
  </si>
  <si>
    <t>Aktivní antidekubitní matrace s kompresorem
AD-II FABRIC TUBE</t>
  </si>
  <si>
    <t xml:space="preserve"> </t>
  </si>
  <si>
    <t>Skutečné foto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</si>
</sst>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2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left" vertical="center" wrapText="1" indent="2"/>
    </xf>
    <xf numFmtId="4" fontId="3" fillId="0" borderId="3" xfId="0" applyNumberFormat="1" applyFont="1" applyBorder="1" applyAlignment="1" applyProtection="1">
      <alignment vertical="center"/>
      <protection locked="0"/>
    </xf>
    <xf numFmtId="4" fontId="3" fillId="0" borderId="3" xfId="0" applyNumberFormat="1" applyFont="1" applyBorder="1" applyAlignment="1">
      <alignment vertical="center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4" fontId="3" fillId="0" borderId="8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9" xfId="0" applyNumberFormat="1" applyFont="1" applyBorder="1" applyAlignment="1">
      <alignment vertical="center"/>
    </xf>
    <xf numFmtId="4" fontId="3" fillId="0" borderId="9" xfId="0" applyNumberFormat="1" applyFont="1" applyBorder="1" applyAlignment="1" applyProtection="1">
      <alignment vertical="center"/>
      <protection locked="0"/>
    </xf>
    <xf numFmtId="164" fontId="1" fillId="0" borderId="1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0" fillId="0" borderId="2" xfId="0" applyBorder="1" applyProtection="1">
      <protection locked="0"/>
    </xf>
    <xf numFmtId="0" fontId="0" fillId="0" borderId="2" xfId="0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223837</xdr:colOff>
      <xdr:row>3</xdr:row>
      <xdr:rowOff>73249</xdr:rowOff>
    </xdr:from>
    <xdr:to>
      <xdr:col>1</xdr:col>
      <xdr:colOff>2620216</xdr:colOff>
      <xdr:row>3</xdr:row>
      <xdr:rowOff>1916906</xdr:rowOff>
    </xdr:to>
    <xdr:pic>
      <xdr:nvPicPr>
        <xdr:cNvPr id="4" name="Obrázek 3" descr="Polohovací pečovatelské lůžko Economic II - Solift ESHOP">
          <a:extLst>
            <a:ext uri="{FF2B5EF4-FFF2-40B4-BE49-F238E27FC236}">
              <a16:creationId xmlns:a16="http://schemas.microsoft.com/office/drawing/2014/main" id="{2B70BEA5-5B9E-47D8-AF4E-C1E22BECA7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965" t="16979" r="8866" b="9955"/>
        <a:stretch/>
      </xdr:blipFill>
      <xdr:spPr bwMode="auto">
        <a:xfrm>
          <a:off x="3188493" y="870968"/>
          <a:ext cx="2396379" cy="1843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200025</xdr:colOff>
      <xdr:row>4</xdr:row>
      <xdr:rowOff>57150</xdr:rowOff>
    </xdr:from>
    <xdr:ext cx="2429953" cy="1762125"/>
    <xdr:pic>
      <xdr:nvPicPr>
        <xdr:cNvPr id="5" name="Obrázek 4" descr="Antidekubitní matrace BE KELLEN, 80x200 | ATAN nábytek">
          <a:extLst>
            <a:ext uri="{FF2B5EF4-FFF2-40B4-BE49-F238E27FC236}">
              <a16:creationId xmlns:a16="http://schemas.microsoft.com/office/drawing/2014/main" id="{9667C8E9-2452-4F21-BD3C-0D36C9D03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5" b="23334"/>
        <a:stretch/>
      </xdr:blipFill>
      <xdr:spPr bwMode="auto">
        <a:xfrm>
          <a:off x="3505200" y="7286625"/>
          <a:ext cx="2429953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345281</xdr:colOff>
      <xdr:row>8</xdr:row>
      <xdr:rowOff>214313</xdr:rowOff>
    </xdr:from>
    <xdr:to>
      <xdr:col>1</xdr:col>
      <xdr:colOff>2648461</xdr:colOff>
      <xdr:row>8</xdr:row>
      <xdr:rowOff>2786062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13D55BC-3124-F295-C400-1D29AE49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7" y="8703469"/>
          <a:ext cx="2303180" cy="2571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345282</xdr:colOff>
      <xdr:row>5</xdr:row>
      <xdr:rowOff>83342</xdr:rowOff>
    </xdr:from>
    <xdr:to>
      <xdr:col>1</xdr:col>
      <xdr:colOff>2453014</xdr:colOff>
      <xdr:row>5</xdr:row>
      <xdr:rowOff>1631155</xdr:rowOff>
    </xdr:to>
    <xdr:pic>
      <xdr:nvPicPr>
        <xdr:cNvPr id="3" name="Obrázek 2" descr="Vermeiren Interval xxl Jsme největší dovozci polohovacích postelí pro seniory v ČR">
          <a:extLst>
            <a:ext uri="{FF2B5EF4-FFF2-40B4-BE49-F238E27FC236}">
              <a16:creationId xmlns:a16="http://schemas.microsoft.com/office/drawing/2014/main" id="{AABC0F94-09C2-0C85-FC1F-F3728086E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9938" y="4738686"/>
          <a:ext cx="2107732" cy="15478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381001</xdr:colOff>
      <xdr:row>6</xdr:row>
      <xdr:rowOff>142875</xdr:rowOff>
    </xdr:from>
    <xdr:ext cx="2059781" cy="1493688"/>
    <xdr:pic>
      <xdr:nvPicPr>
        <xdr:cNvPr id="6" name="Obrázek 5" descr="Antidekubitní matrace BE KELLEN, 80x200 | ATAN nábytek">
          <a:extLst>
            <a:ext uri="{FF2B5EF4-FFF2-40B4-BE49-F238E27FC236}">
              <a16:creationId xmlns:a16="http://schemas.microsoft.com/office/drawing/2014/main" id="{F9325FAC-8D09-422D-B15D-C8FF45F1A8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55" b="23334"/>
        <a:stretch/>
      </xdr:blipFill>
      <xdr:spPr bwMode="auto">
        <a:xfrm>
          <a:off x="3345657" y="6512719"/>
          <a:ext cx="2059781" cy="1493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0</xdr:colOff>
      <xdr:row>5</xdr:row>
      <xdr:rowOff>0</xdr:rowOff>
    </xdr:from>
    <xdr:to>
      <xdr:col>14</xdr:col>
      <xdr:colOff>304800</xdr:colOff>
      <xdr:row>5</xdr:row>
      <xdr:rowOff>304800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C52CDAAF-D7C7-4798-4200-1B6C9D642A8B}"/>
            </a:ext>
          </a:extLst>
        </xdr:cNvPr>
        <xdr:cNvSpPr>
          <a:spLocks noChangeAspect="1" noChangeArrowheads="1"/>
        </xdr:cNvSpPr>
      </xdr:nvSpPr>
      <xdr:spPr bwMode="auto">
        <a:xfrm>
          <a:off x="1751647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5</xdr:row>
      <xdr:rowOff>0</xdr:rowOff>
    </xdr:from>
    <xdr:to>
      <xdr:col>12</xdr:col>
      <xdr:colOff>304800</xdr:colOff>
      <xdr:row>5</xdr:row>
      <xdr:rowOff>304800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FD3C519C-EDE7-8B0B-C842-A98EEDD9E87A}"/>
            </a:ext>
          </a:extLst>
        </xdr:cNvPr>
        <xdr:cNvSpPr>
          <a:spLocks noChangeAspect="1" noChangeArrowheads="1"/>
        </xdr:cNvSpPr>
      </xdr:nvSpPr>
      <xdr:spPr bwMode="auto">
        <a:xfrm>
          <a:off x="16297275" y="4648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273844</xdr:colOff>
      <xdr:row>7</xdr:row>
      <xdr:rowOff>261937</xdr:rowOff>
    </xdr:from>
    <xdr:to>
      <xdr:col>1</xdr:col>
      <xdr:colOff>2629371</xdr:colOff>
      <xdr:row>7</xdr:row>
      <xdr:rowOff>1726406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5A3A226F-3C4B-AD46-2845-9FBC867C3A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366" t="25698" r="28897" b="46173"/>
        <a:stretch/>
      </xdr:blipFill>
      <xdr:spPr>
        <a:xfrm>
          <a:off x="3238500" y="8310562"/>
          <a:ext cx="2355527" cy="1464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9BEDE-300A-48E6-875B-E643150BC062}">
  <sheetPr>
    <pageSetUpPr fitToPage="1"/>
  </sheetPr>
  <dimension ref="A2:I11"/>
  <sheetViews>
    <sheetView tabSelected="1" zoomScale="80" zoomScaleNormal="80" workbookViewId="0"/>
  </sheetViews>
  <sheetFormatPr defaultRowHeight="15" x14ac:dyDescent="0.25"/>
  <cols>
    <col min="1" max="1" width="44.42578125" customWidth="1"/>
    <col min="2" max="3" width="43.140625" customWidth="1"/>
    <col min="4" max="4" width="40.5703125" customWidth="1"/>
    <col min="5" max="5" width="12.28515625" customWidth="1"/>
    <col min="6" max="6" width="15.85546875" customWidth="1"/>
    <col min="7" max="7" width="16" customWidth="1"/>
    <col min="8" max="8" width="17.85546875" customWidth="1"/>
    <col min="9" max="9" width="26.85546875" customWidth="1"/>
  </cols>
  <sheetData>
    <row r="2" spans="1:9" ht="15.75" thickBot="1" x14ac:dyDescent="0.3"/>
    <row r="3" spans="1:9" s="12" customFormat="1" ht="31.5" customHeight="1" thickTop="1" thickBot="1" x14ac:dyDescent="0.3">
      <c r="A3" s="13" t="s">
        <v>0</v>
      </c>
      <c r="B3" s="13" t="s">
        <v>1</v>
      </c>
      <c r="C3" s="13" t="s">
        <v>20</v>
      </c>
      <c r="D3" s="13" t="s">
        <v>2</v>
      </c>
      <c r="E3" s="10" t="s">
        <v>3</v>
      </c>
      <c r="F3" s="10" t="s">
        <v>4</v>
      </c>
      <c r="G3" s="10" t="s">
        <v>5</v>
      </c>
      <c r="H3" s="10" t="s">
        <v>6</v>
      </c>
      <c r="I3" s="11" t="s">
        <v>7</v>
      </c>
    </row>
    <row r="4" spans="1:9" ht="153" customHeight="1" thickTop="1" x14ac:dyDescent="0.25">
      <c r="A4" s="5" t="s">
        <v>8</v>
      </c>
      <c r="B4" s="22" t="s">
        <v>19</v>
      </c>
      <c r="C4" s="21"/>
      <c r="D4" s="1" t="s">
        <v>13</v>
      </c>
      <c r="E4" s="1">
        <v>7</v>
      </c>
      <c r="F4" s="8"/>
      <c r="G4" s="9">
        <f t="shared" ref="G4:G9" si="0">F4*E4</f>
        <v>0</v>
      </c>
      <c r="H4" s="17"/>
      <c r="I4" s="16">
        <f t="shared" ref="I4:I9" si="1">H4*E4</f>
        <v>0</v>
      </c>
    </row>
    <row r="5" spans="1:9" ht="150.75" customHeight="1" x14ac:dyDescent="0.25">
      <c r="A5" s="5" t="s">
        <v>9</v>
      </c>
      <c r="B5" s="22"/>
      <c r="C5" s="21"/>
      <c r="D5" s="1" t="s">
        <v>10</v>
      </c>
      <c r="E5" s="1">
        <v>7</v>
      </c>
      <c r="F5" s="6"/>
      <c r="G5" s="2">
        <f t="shared" si="0"/>
        <v>0</v>
      </c>
      <c r="H5" s="15"/>
      <c r="I5" s="2">
        <f t="shared" si="1"/>
        <v>0</v>
      </c>
    </row>
    <row r="6" spans="1:9" ht="135" x14ac:dyDescent="0.25">
      <c r="A6" s="5" t="s">
        <v>12</v>
      </c>
      <c r="B6" s="22"/>
      <c r="C6" s="21"/>
      <c r="D6" s="1" t="s">
        <v>14</v>
      </c>
      <c r="E6" s="1">
        <v>3</v>
      </c>
      <c r="F6" s="6"/>
      <c r="G6" s="2">
        <f t="shared" si="0"/>
        <v>0</v>
      </c>
      <c r="H6" s="15"/>
      <c r="I6" s="2">
        <f t="shared" si="1"/>
        <v>0</v>
      </c>
    </row>
    <row r="7" spans="1:9" ht="132" customHeight="1" x14ac:dyDescent="0.25">
      <c r="A7" s="5" t="s">
        <v>9</v>
      </c>
      <c r="B7" s="22"/>
      <c r="C7" s="21"/>
      <c r="D7" s="1" t="s">
        <v>15</v>
      </c>
      <c r="E7" s="1">
        <v>3</v>
      </c>
      <c r="F7" s="6"/>
      <c r="G7" s="2">
        <f t="shared" si="0"/>
        <v>0</v>
      </c>
      <c r="H7" s="15"/>
      <c r="I7" s="2">
        <f t="shared" si="1"/>
        <v>0</v>
      </c>
    </row>
    <row r="8" spans="1:9" ht="165" x14ac:dyDescent="0.25">
      <c r="A8" s="7" t="s">
        <v>18</v>
      </c>
      <c r="B8" s="22"/>
      <c r="C8" s="21"/>
      <c r="D8" s="1" t="s">
        <v>17</v>
      </c>
      <c r="E8" s="1">
        <v>4</v>
      </c>
      <c r="F8" s="6"/>
      <c r="G8" s="2">
        <f t="shared" si="0"/>
        <v>0</v>
      </c>
      <c r="H8" s="15"/>
      <c r="I8" s="18">
        <f t="shared" si="1"/>
        <v>0</v>
      </c>
    </row>
    <row r="9" spans="1:9" ht="285.75" thickBot="1" x14ac:dyDescent="0.3">
      <c r="A9" s="7" t="s">
        <v>11</v>
      </c>
      <c r="B9" s="22"/>
      <c r="C9" s="21"/>
      <c r="D9" s="1" t="s">
        <v>16</v>
      </c>
      <c r="E9" s="1">
        <v>3</v>
      </c>
      <c r="F9" s="6"/>
      <c r="G9" s="2">
        <f t="shared" si="0"/>
        <v>0</v>
      </c>
      <c r="H9" s="14"/>
      <c r="I9" s="2">
        <f t="shared" si="1"/>
        <v>0</v>
      </c>
    </row>
    <row r="10" spans="1:9" ht="20.25" thickTop="1" thickBot="1" x14ac:dyDescent="0.35">
      <c r="A10" s="19"/>
      <c r="B10" s="19"/>
      <c r="C10" s="19"/>
      <c r="D10" s="20"/>
      <c r="E10" s="3">
        <f>SUM(E4:E9)</f>
        <v>27</v>
      </c>
      <c r="F10" s="4">
        <f>SUM(F4:F9)</f>
        <v>0</v>
      </c>
      <c r="G10" s="4">
        <f>SUM(G4:G9)</f>
        <v>0</v>
      </c>
      <c r="H10" s="4">
        <f>SUM(H4:H9)</f>
        <v>0</v>
      </c>
      <c r="I10" s="4">
        <f>SUM(I4:I9)</f>
        <v>0</v>
      </c>
    </row>
    <row r="11" spans="1:9" ht="15.75" thickTop="1" x14ac:dyDescent="0.25"/>
  </sheetData>
  <sheetProtection algorithmName="SHA-512" hashValue="pw0pNyHNsYV455jbUvoO725UTXl3xY9/1YG/c1tJtTAC1sK7zl7Tm++N1l//o5BA+RC7jyl8mqPzx0sLQLigjw==" saltValue="kUtUJAtGxx706ot+ng6WCg==" spinCount="100000" sheet="1" objects="1" scenarios="1"/>
  <protectedRanges>
    <protectedRange sqref="F4:F9" name="Oblast5"/>
    <protectedRange sqref="H4:H9" name="Oblast6"/>
  </protectedRanges>
  <mergeCells count="1">
    <mergeCell ref="A10:D10"/>
  </mergeCells>
  <pageMargins left="0.7" right="0.7" top="0.78740157499999996" bottom="0.78740157499999996" header="0.3" footer="0.3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Kalousová Šárka</dc:creator>
  <cp:lastModifiedBy>Kalousová Šárka</cp:lastModifiedBy>
  <cp:lastPrinted>2022-09-27T11:51:05Z</cp:lastPrinted>
  <dcterms:created xsi:type="dcterms:W3CDTF">2021-10-19T11:42:49Z</dcterms:created>
  <dcterms:modified xsi:type="dcterms:W3CDTF">2023-06-07T06:04:44Z</dcterms:modified>
</cp:coreProperties>
</file>