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ousova\Documents\Šárka Kalousová\Výběrko nábytek 6-2023\"/>
    </mc:Choice>
  </mc:AlternateContent>
  <xr:revisionPtr revIDLastSave="0" documentId="8_{F423F825-E5B2-4ECE-B425-FDE061D9E14B}" xr6:coauthVersionLast="47" xr6:coauthVersionMax="47" xr10:uidLastSave="{00000000-0000-0000-0000-000000000000}"/>
  <bookViews>
    <workbookView xWindow="-120" yWindow="-120" windowWidth="29040" windowHeight="15840" xr2:uid="{BFF531A0-56BC-4432-8286-EF97BABD948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7" i="1"/>
  <c r="I7" i="1"/>
  <c r="G11" i="1"/>
  <c r="I11" i="1"/>
  <c r="I6" i="1"/>
  <c r="G6" i="1"/>
  <c r="I12" i="1"/>
  <c r="G12" i="1"/>
  <c r="F13" i="1" l="1"/>
  <c r="I8" i="1" l="1"/>
  <c r="G8" i="1"/>
  <c r="H13" i="1" l="1"/>
  <c r="E13" i="1"/>
  <c r="I10" i="1" l="1"/>
  <c r="I9" i="1"/>
  <c r="I5" i="1"/>
  <c r="G10" i="1"/>
  <c r="G9" i="1"/>
  <c r="G5" i="1"/>
  <c r="G4" i="1"/>
  <c r="G13" i="1" l="1"/>
  <c r="I13" i="1"/>
</calcChain>
</file>

<file path=xl/sharedStrings.xml><?xml version="1.0" encoding="utf-8"?>
<sst xmlns="http://schemas.openxmlformats.org/spreadsheetml/2006/main" count="27" uniqueCount="24">
  <si>
    <t>Položka</t>
  </si>
  <si>
    <t>Ilustrační foto</t>
  </si>
  <si>
    <t>Parametry</t>
  </si>
  <si>
    <t>Požadovaný
poček kusů</t>
  </si>
  <si>
    <t>Jednotková cena
za kus bez DPH</t>
  </si>
  <si>
    <t>Celková cena 
bez DPH</t>
  </si>
  <si>
    <t>Jednotková cena
včetně DPH</t>
  </si>
  <si>
    <t>Celková cena
včetně DPH</t>
  </si>
  <si>
    <t>Jídelní židle</t>
  </si>
  <si>
    <t>Sedací souprava</t>
  </si>
  <si>
    <t>Jídelní stůl</t>
  </si>
  <si>
    <t>Materiál podsedáku - koženka/ekokůže
Rám - dub sonoma, povrchová úprava ekolak
Barva podsedáku - béžová
Kostra - čtyřnohá
Područky - ano
Zvýšená stabilita a pevnost
Nosnost - min 120 kg
Výška židle - 83-88 cm
Šířka židle - 52 cm
Výška sedáku - min. 45 cm
Hloubka sedáku -  47 cm
Stohovatelná, stohování po 4 ks</t>
  </si>
  <si>
    <t>Materiál kostry - dřevo/lamino
Potah kostry - koženka/ekokůže
Barva potahu kostry - šedá
Barva potahu sedáků - šedá
Šířka - cca 150 cm
Výška sedu - min. 40 cm
Hloubka - cca 50 cm
Omyvatelná
Z každé strany opěrka na ruce</t>
  </si>
  <si>
    <t>Konferenční křeslo</t>
  </si>
  <si>
    <t>Šatní skříň</t>
  </si>
  <si>
    <t>Barva - Tmavě hnědá
Rozměry 2-místní pohovky- 156 x 74 x 90 cm
Rozměry 3-místní pohovky - 195 x 74 x 90 cm
Výška sedu - min 40 cm
Materiál potahu- ekokůže, koženka
Z každé strany opěrka na ruce
Nožičky - výška 5 cm
Hustota pěny sedáku - 60 kg/m3</t>
  </si>
  <si>
    <t>Materiál - lamino, opatřený ABS páskou
Barva - dub sonoma
Výška stolku - 75 cm
Rozměr desky stolu - 60 x 60 cm
Tvar stolu -čtvrec
Kostra - čtyřnohá
Stabilita, omyvatelnost</t>
  </si>
  <si>
    <t>Materiál - lamino, opatřený ABS páskou
Barva - dub sonoma
Výška stolku - 78 cm
Rozměr desky stolu - 80 x 80 cm
Tvar stolu -čtvrec
Kostra - čtyřnohá
Stabilita, omyvatelnost</t>
  </si>
  <si>
    <t>Materiál - lamino
Barva - dub sonoma
Povrch matný
Dvoukřídlá se třemi šuplíky
V levé části uvnitř jedna police, šatní tyč
V pravé části uvnitř tři police
Tři šuplíky v pravé dolní části skříně
Šířka - 77 až 80 cm
Hloubka - 49 až 50 cm
Výška - 200 až 201 cm</t>
  </si>
  <si>
    <t>Materiál - koženka/ekokůže
Barva - Antracitová
Prošívání - Černé
Podnož - Leštěný hliník
Kolečka - Měkká, 5 koleček</t>
  </si>
  <si>
    <t>Materiál kostry - dřevo/lamino
Potah kostry - textilní čalounění
Barva potahu kostry - šedá
Barva potahu sedáků - šedá
Rozkládací
Šířka - cca 140 cm
Výška sedu - min. 45 cm
Hloubka - cca 40 cm
Nožičky - výška 5 cm
Šířka ložné plochy - cca 200 cm
Z každé strany opěrka na ruce</t>
  </si>
  <si>
    <t xml:space="preserve">Stolek </t>
  </si>
  <si>
    <t>Materiál - lamino, opatřený ABS páskou
Barva - šedá beton
Rozměr desky stolu - 70 cm 
Tvar stolu - kulatý
Kostra - jednonohá ( jedna noha centrální středová)
Podnož - kovová
Barva ponože - šedá nebo černá
Výška stolu - 70 cm</t>
  </si>
  <si>
    <t>Skutečné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</si>
</sst>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 indent="2"/>
    </xf>
    <xf numFmtId="0" fontId="3" fillId="0" borderId="0" xfId="0" applyFont="1" applyAlignment="1">
      <alignment horizontal="right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5" xfId="0" applyBorder="1" applyAlignment="1">
      <alignment horizontal="left" vertical="center" indent="2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4" fillId="0" borderId="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4" fillId="0" borderId="1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" fontId="4" fillId="0" borderId="8" xfId="0" applyNumberFormat="1" applyFont="1" applyBorder="1" applyAlignment="1" applyProtection="1">
      <alignment vertical="center"/>
      <protection locked="0"/>
    </xf>
    <xf numFmtId="4" fontId="4" fillId="0" borderId="10" xfId="0" applyNumberFormat="1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2"/>
      <protection locked="0"/>
    </xf>
    <xf numFmtId="0" fontId="0" fillId="0" borderId="1" xfId="0" applyBorder="1" applyAlignment="1" applyProtection="1">
      <alignment horizontal="left" vertical="center" indent="2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indent="2"/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3</xdr:row>
      <xdr:rowOff>190501</xdr:rowOff>
    </xdr:from>
    <xdr:to>
      <xdr:col>1</xdr:col>
      <xdr:colOff>2074072</xdr:colOff>
      <xdr:row>3</xdr:row>
      <xdr:rowOff>2133600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B80CB68-8A40-422F-96E7-44A68B5AB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34" r="18561" b="3915"/>
        <a:stretch/>
      </xdr:blipFill>
      <xdr:spPr>
        <a:xfrm>
          <a:off x="3124201" y="981076"/>
          <a:ext cx="1731171" cy="1943099"/>
        </a:xfrm>
        <a:prstGeom prst="rect">
          <a:avLst/>
        </a:prstGeom>
      </xdr:spPr>
    </xdr:pic>
    <xdr:clientData/>
  </xdr:twoCellAnchor>
  <xdr:twoCellAnchor editAs="oneCell">
    <xdr:from>
      <xdr:col>1</xdr:col>
      <xdr:colOff>172509</xdr:colOff>
      <xdr:row>9</xdr:row>
      <xdr:rowOff>182034</xdr:rowOff>
    </xdr:from>
    <xdr:to>
      <xdr:col>1</xdr:col>
      <xdr:colOff>2260890</xdr:colOff>
      <xdr:row>9</xdr:row>
      <xdr:rowOff>1286934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F53CF2E-121D-4DB4-A67C-2BABF0F1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0" t="26833" r="7000" b="27667"/>
        <a:stretch/>
      </xdr:blipFill>
      <xdr:spPr>
        <a:xfrm>
          <a:off x="3212042" y="7361767"/>
          <a:ext cx="2088381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32" name="AutoShape 2" descr="Pohovka JERRY 2">
          <a:extLst>
            <a:ext uri="{FF2B5EF4-FFF2-40B4-BE49-F238E27FC236}">
              <a16:creationId xmlns:a16="http://schemas.microsoft.com/office/drawing/2014/main" id="{79313CAD-19C7-41AB-BC93-1B74FACD3E12}"/>
            </a:ext>
          </a:extLst>
        </xdr:cNvPr>
        <xdr:cNvSpPr>
          <a:spLocks noChangeAspect="1" noChangeArrowheads="1"/>
        </xdr:cNvSpPr>
      </xdr:nvSpPr>
      <xdr:spPr bwMode="auto">
        <a:xfrm>
          <a:off x="339852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94F6C2C8-7509-4341-807D-F241FB566F01}"/>
            </a:ext>
          </a:extLst>
        </xdr:cNvPr>
        <xdr:cNvSpPr>
          <a:spLocks noChangeAspect="1" noChangeArrowheads="1"/>
        </xdr:cNvSpPr>
      </xdr:nvSpPr>
      <xdr:spPr bwMode="auto">
        <a:xfrm>
          <a:off x="339852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287867</xdr:colOff>
      <xdr:row>11</xdr:row>
      <xdr:rowOff>42333</xdr:rowOff>
    </xdr:from>
    <xdr:to>
      <xdr:col>1</xdr:col>
      <xdr:colOff>2065867</xdr:colOff>
      <xdr:row>11</xdr:row>
      <xdr:rowOff>2017889</xdr:rowOff>
    </xdr:to>
    <xdr:pic>
      <xdr:nvPicPr>
        <xdr:cNvPr id="48" name="Obrázek 47" descr="Kolekce - Produkty - Profim">
          <a:extLst>
            <a:ext uri="{FF2B5EF4-FFF2-40B4-BE49-F238E27FC236}">
              <a16:creationId xmlns:a16="http://schemas.microsoft.com/office/drawing/2014/main" id="{6E622E92-D6AF-E8B4-2EAB-46C675F71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41" b="11691"/>
        <a:stretch/>
      </xdr:blipFill>
      <xdr:spPr bwMode="auto">
        <a:xfrm>
          <a:off x="3327400" y="14122400"/>
          <a:ext cx="1778000" cy="19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46265</xdr:rowOff>
    </xdr:to>
    <xdr:sp macro="" textlink="">
      <xdr:nvSpPr>
        <xdr:cNvPr id="1029" name="AutoShape 5" descr="Sedia Kancelářská židle Q 336 modrá">
          <a:extLst>
            <a:ext uri="{FF2B5EF4-FFF2-40B4-BE49-F238E27FC236}">
              <a16:creationId xmlns:a16="http://schemas.microsoft.com/office/drawing/2014/main" id="{6E7A6E89-1520-5417-4E34-45E5AD36D4F1}"/>
            </a:ext>
          </a:extLst>
        </xdr:cNvPr>
        <xdr:cNvSpPr>
          <a:spLocks noChangeAspect="1" noChangeArrowheads="1"/>
        </xdr:cNvSpPr>
      </xdr:nvSpPr>
      <xdr:spPr bwMode="auto">
        <a:xfrm>
          <a:off x="3040380" y="16184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121920</xdr:rowOff>
    </xdr:to>
    <xdr:sp macro="" textlink="">
      <xdr:nvSpPr>
        <xdr:cNvPr id="1030" name="AutoShape 6" descr="Sedia Kancelářská židle Q 336 modrá">
          <a:extLst>
            <a:ext uri="{FF2B5EF4-FFF2-40B4-BE49-F238E27FC236}">
              <a16:creationId xmlns:a16="http://schemas.microsoft.com/office/drawing/2014/main" id="{97AA5696-BD44-3D38-7F11-4664527801EE}"/>
            </a:ext>
          </a:extLst>
        </xdr:cNvPr>
        <xdr:cNvSpPr>
          <a:spLocks noChangeAspect="1" noChangeArrowheads="1"/>
        </xdr:cNvSpPr>
      </xdr:nvSpPr>
      <xdr:spPr bwMode="auto">
        <a:xfrm>
          <a:off x="3040380" y="18524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449035</xdr:colOff>
      <xdr:row>4</xdr:row>
      <xdr:rowOff>95249</xdr:rowOff>
    </xdr:from>
    <xdr:to>
      <xdr:col>1</xdr:col>
      <xdr:colOff>2109107</xdr:colOff>
      <xdr:row>5</xdr:row>
      <xdr:rowOff>0</xdr:rowOff>
    </xdr:to>
    <xdr:pic>
      <xdr:nvPicPr>
        <xdr:cNvPr id="2" name="Obrázek 1" descr="Jídelní stůl MAX 9">
          <a:extLst>
            <a:ext uri="{FF2B5EF4-FFF2-40B4-BE49-F238E27FC236}">
              <a16:creationId xmlns:a16="http://schemas.microsoft.com/office/drawing/2014/main" id="{33316D42-472F-5530-0EB7-9ED6D23B65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98" t="22970" r="17857" b="23433"/>
        <a:stretch/>
      </xdr:blipFill>
      <xdr:spPr bwMode="auto">
        <a:xfrm>
          <a:off x="3401785" y="3184070"/>
          <a:ext cx="1660072" cy="1428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27214</xdr:colOff>
      <xdr:row>8</xdr:row>
      <xdr:rowOff>244928</xdr:rowOff>
    </xdr:from>
    <xdr:to>
      <xdr:col>1</xdr:col>
      <xdr:colOff>2503714</xdr:colOff>
      <xdr:row>8</xdr:row>
      <xdr:rowOff>1257031</xdr:rowOff>
    </xdr:to>
    <xdr:pic>
      <xdr:nvPicPr>
        <xdr:cNvPr id="9" name="Obrázek 8" descr="Sedací souprava z umělé kůže v hnědé barvě VOGAR_730466">
          <a:extLst>
            <a:ext uri="{FF2B5EF4-FFF2-40B4-BE49-F238E27FC236}">
              <a16:creationId xmlns:a16="http://schemas.microsoft.com/office/drawing/2014/main" id="{6F681949-93F2-17CD-CCC1-2B85E10B0C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43"/>
        <a:stretch/>
      </xdr:blipFill>
      <xdr:spPr bwMode="auto">
        <a:xfrm>
          <a:off x="2979964" y="7198178"/>
          <a:ext cx="2476500" cy="1012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449035</xdr:colOff>
      <xdr:row>5</xdr:row>
      <xdr:rowOff>95249</xdr:rowOff>
    </xdr:from>
    <xdr:ext cx="1660072" cy="1428751"/>
    <xdr:pic>
      <xdr:nvPicPr>
        <xdr:cNvPr id="10" name="Obrázek 9" descr="Jídelní stůl MAX 9">
          <a:extLst>
            <a:ext uri="{FF2B5EF4-FFF2-40B4-BE49-F238E27FC236}">
              <a16:creationId xmlns:a16="http://schemas.microsoft.com/office/drawing/2014/main" id="{AC3E47CE-7DDC-495D-A3AC-C06EF49B92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98" t="22970" r="17857" b="23433"/>
        <a:stretch/>
      </xdr:blipFill>
      <xdr:spPr bwMode="auto">
        <a:xfrm>
          <a:off x="3401785" y="3184070"/>
          <a:ext cx="1660072" cy="1428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639535</xdr:colOff>
      <xdr:row>7</xdr:row>
      <xdr:rowOff>68037</xdr:rowOff>
    </xdr:from>
    <xdr:to>
      <xdr:col>1</xdr:col>
      <xdr:colOff>1877786</xdr:colOff>
      <xdr:row>7</xdr:row>
      <xdr:rowOff>2612305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E9FD9498-FEFA-142B-0081-DA7769FDB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2714" t="24474" r="42329" b="20890"/>
        <a:stretch/>
      </xdr:blipFill>
      <xdr:spPr>
        <a:xfrm>
          <a:off x="3592285" y="6204858"/>
          <a:ext cx="1238251" cy="2544268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163284</xdr:colOff>
      <xdr:row>10</xdr:row>
      <xdr:rowOff>190500</xdr:rowOff>
    </xdr:from>
    <xdr:to>
      <xdr:col>1</xdr:col>
      <xdr:colOff>2299607</xdr:colOff>
      <xdr:row>10</xdr:row>
      <xdr:rowOff>1708106</xdr:rowOff>
    </xdr:to>
    <xdr:pic>
      <xdr:nvPicPr>
        <xdr:cNvPr id="4" name="Obrázek 3" descr="Rozkládací pohovka luca-se 140 světle šedá , možnost spaní - pohovky na ...">
          <a:extLst>
            <a:ext uri="{FF2B5EF4-FFF2-40B4-BE49-F238E27FC236}">
              <a16:creationId xmlns:a16="http://schemas.microsoft.com/office/drawing/2014/main" id="{40B80B18-46DD-5D73-B76D-8D4307931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4" t="22380" r="6101" b="15715"/>
        <a:stretch/>
      </xdr:blipFill>
      <xdr:spPr bwMode="auto">
        <a:xfrm>
          <a:off x="3116034" y="12246429"/>
          <a:ext cx="2136323" cy="1517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585108</xdr:colOff>
      <xdr:row>6</xdr:row>
      <xdr:rowOff>81644</xdr:rowOff>
    </xdr:from>
    <xdr:to>
      <xdr:col>1</xdr:col>
      <xdr:colOff>1907479</xdr:colOff>
      <xdr:row>6</xdr:row>
      <xdr:rowOff>1455966</xdr:rowOff>
    </xdr:to>
    <xdr:pic>
      <xdr:nvPicPr>
        <xdr:cNvPr id="5" name="Obrázek 4" descr="Konferenční stolek ZEUS II, průměr 600 mm, černá podnož, deska šedá">
          <a:extLst>
            <a:ext uri="{FF2B5EF4-FFF2-40B4-BE49-F238E27FC236}">
              <a16:creationId xmlns:a16="http://schemas.microsoft.com/office/drawing/2014/main" id="{FF842B04-D0B2-EA5C-74A8-CB48D9B35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44" t="22516" r="24683" b="25483"/>
        <a:stretch/>
      </xdr:blipFill>
      <xdr:spPr bwMode="auto">
        <a:xfrm>
          <a:off x="3537858" y="6218465"/>
          <a:ext cx="1322371" cy="1374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4526-D4BF-4077-88C4-8099C48F08BF}">
  <sheetPr>
    <pageSetUpPr fitToPage="1"/>
  </sheetPr>
  <dimension ref="A2:M20"/>
  <sheetViews>
    <sheetView tabSelected="1" zoomScale="70" zoomScaleNormal="70" workbookViewId="0">
      <selection activeCell="G5" sqref="G5"/>
    </sheetView>
  </sheetViews>
  <sheetFormatPr defaultColWidth="8.85546875" defaultRowHeight="15" x14ac:dyDescent="0.25"/>
  <cols>
    <col min="1" max="1" width="44.28515625" style="9" bestFit="1" customWidth="1"/>
    <col min="2" max="3" width="38.28515625" style="9" customWidth="1"/>
    <col min="4" max="4" width="41.85546875" customWidth="1"/>
    <col min="5" max="5" width="12" customWidth="1"/>
    <col min="6" max="6" width="16.5703125" customWidth="1"/>
    <col min="7" max="7" width="20.5703125" bestFit="1" customWidth="1"/>
    <col min="8" max="8" width="16.5703125" customWidth="1"/>
    <col min="9" max="9" width="20.5703125" customWidth="1"/>
    <col min="11" max="11" width="27.42578125" customWidth="1"/>
  </cols>
  <sheetData>
    <row r="2" spans="1:13" ht="15.75" thickBot="1" x14ac:dyDescent="0.3"/>
    <row r="3" spans="1:13" s="37" customFormat="1" ht="31.5" thickTop="1" thickBot="1" x14ac:dyDescent="0.3">
      <c r="A3" s="38" t="s">
        <v>0</v>
      </c>
      <c r="B3" s="38" t="s">
        <v>1</v>
      </c>
      <c r="C3" s="38" t="s">
        <v>23</v>
      </c>
      <c r="D3" s="38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6" t="s">
        <v>7</v>
      </c>
    </row>
    <row r="4" spans="1:13" s="12" customFormat="1" ht="180.75" thickTop="1" x14ac:dyDescent="0.3">
      <c r="A4" s="44" t="s">
        <v>8</v>
      </c>
      <c r="B4" s="10"/>
      <c r="C4" s="46"/>
      <c r="D4" s="11" t="s">
        <v>11</v>
      </c>
      <c r="E4" s="5">
        <v>10</v>
      </c>
      <c r="F4" s="27"/>
      <c r="G4" s="17">
        <f t="shared" ref="G4:G11" si="0">F4*E4</f>
        <v>0</v>
      </c>
      <c r="H4" s="27"/>
      <c r="I4" s="18">
        <f>H4*E4</f>
        <v>0</v>
      </c>
      <c r="K4" s="2"/>
    </row>
    <row r="5" spans="1:13" s="31" customFormat="1" ht="120" customHeight="1" x14ac:dyDescent="0.25">
      <c r="A5" s="13" t="s">
        <v>10</v>
      </c>
      <c r="B5" s="13"/>
      <c r="C5" s="47"/>
      <c r="D5" s="30" t="s">
        <v>17</v>
      </c>
      <c r="E5" s="34">
        <v>25</v>
      </c>
      <c r="F5" s="39"/>
      <c r="G5" s="40">
        <f t="shared" si="0"/>
        <v>0</v>
      </c>
      <c r="H5" s="29"/>
      <c r="I5" s="41">
        <f t="shared" ref="I4:I11" si="1">H5*E5</f>
        <v>0</v>
      </c>
      <c r="J5" s="32"/>
      <c r="K5" s="33"/>
    </row>
    <row r="6" spans="1:13" s="31" customFormat="1" ht="120" customHeight="1" x14ac:dyDescent="0.25">
      <c r="A6" s="43" t="s">
        <v>10</v>
      </c>
      <c r="B6" s="13"/>
      <c r="C6" s="47"/>
      <c r="D6" s="30" t="s">
        <v>16</v>
      </c>
      <c r="E6" s="34">
        <v>2</v>
      </c>
      <c r="F6" s="39"/>
      <c r="G6" s="40">
        <f t="shared" ref="G6:G7" si="2">F6*E6</f>
        <v>0</v>
      </c>
      <c r="H6" s="29"/>
      <c r="I6" s="41">
        <f t="shared" ref="I6:I7" si="3">H6*E6</f>
        <v>0</v>
      </c>
      <c r="J6" s="32"/>
      <c r="K6" s="33"/>
    </row>
    <row r="7" spans="1:13" s="31" customFormat="1" ht="120" customHeight="1" x14ac:dyDescent="0.25">
      <c r="A7" s="43" t="s">
        <v>21</v>
      </c>
      <c r="B7"/>
      <c r="C7" s="50"/>
      <c r="D7" s="30" t="s">
        <v>22</v>
      </c>
      <c r="E7" s="34">
        <v>1</v>
      </c>
      <c r="F7" s="39"/>
      <c r="G7" s="40">
        <f t="shared" si="2"/>
        <v>0</v>
      </c>
      <c r="H7" s="29"/>
      <c r="I7" s="41">
        <f t="shared" si="3"/>
        <v>0</v>
      </c>
      <c r="J7" s="32"/>
      <c r="K7" s="33"/>
    </row>
    <row r="8" spans="1:13" s="12" customFormat="1" ht="210" customHeight="1" x14ac:dyDescent="0.3">
      <c r="A8" s="13" t="s">
        <v>14</v>
      </c>
      <c r="B8" s="14"/>
      <c r="C8" s="49"/>
      <c r="D8" s="15" t="s">
        <v>18</v>
      </c>
      <c r="E8" s="6">
        <v>8</v>
      </c>
      <c r="F8" s="28"/>
      <c r="G8" s="19">
        <f t="shared" si="0"/>
        <v>0</v>
      </c>
      <c r="H8" s="29"/>
      <c r="I8" s="20">
        <f t="shared" si="1"/>
        <v>0</v>
      </c>
      <c r="J8" s="2"/>
      <c r="K8" s="1"/>
    </row>
    <row r="9" spans="1:13" s="12" customFormat="1" ht="121.5" customHeight="1" x14ac:dyDescent="0.3">
      <c r="A9" s="13" t="s">
        <v>9</v>
      </c>
      <c r="B9" s="16"/>
      <c r="C9" s="50"/>
      <c r="D9" s="15" t="s">
        <v>15</v>
      </c>
      <c r="E9" s="6">
        <v>1</v>
      </c>
      <c r="F9" s="29"/>
      <c r="G9" s="7">
        <f t="shared" si="0"/>
        <v>0</v>
      </c>
      <c r="H9" s="29"/>
      <c r="I9" s="8">
        <f t="shared" si="1"/>
        <v>0</v>
      </c>
      <c r="J9" s="2"/>
      <c r="K9" s="1"/>
    </row>
    <row r="10" spans="1:13" ht="135" x14ac:dyDescent="0.3">
      <c r="A10" s="13" t="s">
        <v>9</v>
      </c>
      <c r="B10" s="14"/>
      <c r="C10" s="49"/>
      <c r="D10" s="15" t="s">
        <v>12</v>
      </c>
      <c r="E10" s="6">
        <v>1</v>
      </c>
      <c r="F10" s="29"/>
      <c r="G10" s="7">
        <f t="shared" si="0"/>
        <v>0</v>
      </c>
      <c r="H10" s="29"/>
      <c r="I10" s="8">
        <f t="shared" si="1"/>
        <v>0</v>
      </c>
      <c r="J10" s="2"/>
      <c r="K10" s="2"/>
    </row>
    <row r="11" spans="1:13" s="12" customFormat="1" ht="165" x14ac:dyDescent="0.25">
      <c r="A11" s="42" t="s">
        <v>9</v>
      </c>
      <c r="B11"/>
      <c r="C11" s="48"/>
      <c r="D11" s="15" t="s">
        <v>20</v>
      </c>
      <c r="E11" s="22">
        <v>1</v>
      </c>
      <c r="F11" s="28"/>
      <c r="G11" s="19">
        <f t="shared" si="0"/>
        <v>0</v>
      </c>
      <c r="H11" s="29"/>
      <c r="I11" s="20">
        <f t="shared" si="1"/>
        <v>0</v>
      </c>
      <c r="J11" s="26"/>
      <c r="K11" s="26"/>
      <c r="M11"/>
    </row>
    <row r="12" spans="1:13" ht="166.9" customHeight="1" thickBot="1" x14ac:dyDescent="0.35">
      <c r="A12" s="21" t="s">
        <v>13</v>
      </c>
      <c r="B12" s="16"/>
      <c r="C12" s="50"/>
      <c r="D12" s="15" t="s">
        <v>19</v>
      </c>
      <c r="E12" s="22">
        <v>2</v>
      </c>
      <c r="F12" s="28"/>
      <c r="G12" s="19">
        <f t="shared" ref="G12" si="4">F12*E12</f>
        <v>0</v>
      </c>
      <c r="H12" s="29"/>
      <c r="I12" s="20">
        <f t="shared" ref="I12" si="5">H12*E12</f>
        <v>0</v>
      </c>
      <c r="J12" s="2"/>
      <c r="K12" s="2"/>
    </row>
    <row r="13" spans="1:13" s="4" customFormat="1" ht="20.25" thickTop="1" thickBot="1" x14ac:dyDescent="0.35">
      <c r="A13" s="45"/>
      <c r="B13" s="45"/>
      <c r="C13" s="45"/>
      <c r="D13" s="45"/>
      <c r="E13" s="23">
        <f>SUM(E4:E12)</f>
        <v>51</v>
      </c>
      <c r="F13" s="24">
        <f>SUM(F4:F12)</f>
        <v>0</v>
      </c>
      <c r="G13" s="24">
        <f>SUM(G4:G12)</f>
        <v>0</v>
      </c>
      <c r="H13" s="24">
        <f>SUM(H4:H12)</f>
        <v>0</v>
      </c>
      <c r="I13" s="25">
        <f>SUM(I4:I12)</f>
        <v>0</v>
      </c>
    </row>
    <row r="14" spans="1:13" ht="19.5" thickTop="1" x14ac:dyDescent="0.3">
      <c r="B14" s="3"/>
      <c r="C14" s="3"/>
    </row>
    <row r="15" spans="1:13" ht="18.75" x14ac:dyDescent="0.3">
      <c r="B15" s="3"/>
      <c r="C15" s="3"/>
    </row>
    <row r="16" spans="1:13" x14ac:dyDescent="0.25">
      <c r="B16"/>
      <c r="C16"/>
    </row>
    <row r="17" spans="2:3" ht="18.75" x14ac:dyDescent="0.3">
      <c r="B17" s="3"/>
      <c r="C17" s="3"/>
    </row>
    <row r="18" spans="2:3" ht="18.75" x14ac:dyDescent="0.3">
      <c r="B18" s="3"/>
      <c r="C18" s="3"/>
    </row>
    <row r="19" spans="2:3" ht="18.75" x14ac:dyDescent="0.3">
      <c r="B19" s="3"/>
      <c r="C19" s="3"/>
    </row>
    <row r="20" spans="2:3" ht="18.75" x14ac:dyDescent="0.3">
      <c r="B20" s="3"/>
      <c r="C20" s="3"/>
    </row>
  </sheetData>
  <sheetProtection algorithmName="SHA-512" hashValue="elEPjJCi7XbV8HBr5/D/kK3h1f45jdf6682qnD9DS0svZdkVlz2vyNey4poseUAQNHTxe1snpFvabNcqKT89Ow==" saltValue="R/nrAAZu7nkuJvJgWXBeaQ==" spinCount="100000" sheet="1" objects="1" scenarios="1"/>
  <sortState xmlns:xlrd2="http://schemas.microsoft.com/office/spreadsheetml/2017/richdata2" ref="A9:I13">
    <sortCondition ref="A9"/>
  </sortState>
  <mergeCells count="1">
    <mergeCell ref="A13:D13"/>
  </mergeCells>
  <pageMargins left="0.7" right="0.7" top="0.78740157499999996" bottom="0.78740157499999996" header="0.3" footer="0.3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Kalousová Šárka</dc:creator>
  <cp:lastModifiedBy>Kalousová Šárka</cp:lastModifiedBy>
  <cp:lastPrinted>2023-06-07T06:06:25Z</cp:lastPrinted>
  <dcterms:created xsi:type="dcterms:W3CDTF">2020-09-24T07:30:19Z</dcterms:created>
  <dcterms:modified xsi:type="dcterms:W3CDTF">2023-06-07T06:07:15Z</dcterms:modified>
</cp:coreProperties>
</file>