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Zálohované kelímky pro KSU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<sst xmlns="http://schemas.openxmlformats.org/spreadsheetml/2006/main" count="23" uniqueCount="21">
  <si>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 xml:space="preserve">Počet </t>
  </si>
  <si>
    <t>Celkem bez DPH</t>
  </si>
  <si>
    <t>DPH</t>
  </si>
  <si>
    <t>Cena celkem</t>
  </si>
  <si>
    <t>Kelímky</t>
  </si>
  <si>
    <t>Celkem</t>
  </si>
  <si>
    <t>Kelímky vratné 0,5l</t>
  </si>
  <si>
    <t>Kelímky vratné 0,3l</t>
  </si>
  <si>
    <t>Kelímky vratné na teplé nápoje 0,3l</t>
  </si>
  <si>
    <t>Kelímky vratné na teplé nápoje 0,2l</t>
  </si>
  <si>
    <t>bez víčka</t>
  </si>
  <si>
    <t>1 varianta</t>
  </si>
  <si>
    <t>Tisková připrava Kelímky vratné</t>
  </si>
  <si>
    <t>Tisková připrava Kelímky vratné na teplé nápoje</t>
  </si>
  <si>
    <t>Boxy (Kelímky vratné) vč. víka</t>
  </si>
  <si>
    <t>adekvátní počet boxů pro výše uvednené množství kelímků o velikosti 0,5l a 0,3l</t>
  </si>
  <si>
    <t>adekvátní počet boxů pro výše uvednené množství kelímků na horké nápoje o velikosti 0,3l a 0,2l</t>
  </si>
  <si>
    <t>Pozn.</t>
  </si>
  <si>
    <t>JC</t>
  </si>
  <si>
    <t>Boxy (Kelímky vratné na teplé nápoje) vč. víka</t>
  </si>
  <si>
    <t>Zálohované kelímky pro KSUL 1. část: Dodávka kelímků a přepravních boxů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</si>
</sst>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900102615356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2" borderId="0" xfId="0" applyFont="1" applyFill="1"/>
    <xf numFmtId="3" fontId="4" fillId="2" borderId="0" xfId="0" applyNumberFormat="1" applyFont="1" applyFill="1" applyAlignment="1">
      <alignment horizontal="right"/>
    </xf>
    <xf numFmtId="0" fontId="4" fillId="0" borderId="0" xfId="0" applyFon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2" borderId="0" xfId="0" applyFont="1" applyFill="1"/>
    <xf numFmtId="3" fontId="5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0" borderId="0" xfId="0" applyFont="1"/>
    <xf numFmtId="0" fontId="3" fillId="3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0405-0ECB-9440-983A-78124E4A5050}">
  <sheetPr>
    <tabColor theme="5" tint="0.5999900102615356"/>
    <pageSetUpPr fitToPage="1"/>
  </sheetPr>
  <dimension ref="A1:G13"/>
  <sheetViews>
    <sheetView tabSelected="1" workbookViewId="0" topLeftCell="A1">
      <pane ySplit="3" topLeftCell="A4" activePane="bottomLeft" state="frozen"/>
      <selection pane="bottomLeft" activeCell="B23" sqref="B23"/>
    </sheetView>
  </sheetViews>
  <sheetFormatPr defaultColWidth="11.00390625" defaultRowHeight="15.75" outlineLevelRow="1"/>
  <cols>
    <col min="1" max="1" width="51.00390625" style="0" customWidth="1"/>
    <col min="2" max="2" width="8.375" style="5" customWidth="1"/>
    <col min="3" max="6" width="8.00390625" style="5" customWidth="1"/>
    <col min="7" max="7" width="79.875" style="9" customWidth="1"/>
  </cols>
  <sheetData>
    <row r="1" spans="1:7" ht="21">
      <c r="A1" s="15" t="s">
        <v>20</v>
      </c>
      <c r="B1" s="15"/>
      <c r="C1" s="15"/>
      <c r="D1" s="15"/>
      <c r="E1" s="15"/>
      <c r="F1" s="15"/>
      <c r="G1" s="15"/>
    </row>
    <row r="3" spans="1:7" s="1" customFormat="1" ht="55.5" customHeight="1">
      <c r="A3" s="13"/>
      <c r="B3" s="14" t="s">
        <v>0</v>
      </c>
      <c r="C3" s="14" t="s">
        <v>18</v>
      </c>
      <c r="D3" s="14" t="s">
        <v>1</v>
      </c>
      <c r="E3" s="14" t="s">
        <v>2</v>
      </c>
      <c r="F3" s="14" t="s">
        <v>3</v>
      </c>
      <c r="G3" s="14" t="s">
        <v>17</v>
      </c>
    </row>
    <row r="4" spans="1:7" s="4" customFormat="1" ht="18.75">
      <c r="A4" s="2" t="s">
        <v>4</v>
      </c>
      <c r="B4" s="3"/>
      <c r="C4" s="3"/>
      <c r="D4" s="3"/>
      <c r="E4" s="3"/>
      <c r="F4" s="3"/>
      <c r="G4" s="10"/>
    </row>
    <row r="5" spans="1:6" ht="15.75" outlineLevel="1">
      <c r="A5" s="12" t="s">
        <v>6</v>
      </c>
      <c r="B5" s="5">
        <v>28000</v>
      </c>
      <c r="C5" s="6"/>
      <c r="D5" s="5">
        <f aca="true" t="shared" si="0" ref="D5:D12">B5*C5</f>
        <v>0</v>
      </c>
      <c r="E5" s="5">
        <f aca="true" t="shared" si="1" ref="E5:E12">D5*0.21</f>
        <v>0</v>
      </c>
      <c r="F5" s="5">
        <f aca="true" t="shared" si="2" ref="F5:F12">D5+E5</f>
        <v>0</v>
      </c>
    </row>
    <row r="6" spans="1:6" ht="15.95" customHeight="1" outlineLevel="1">
      <c r="A6" s="12" t="s">
        <v>7</v>
      </c>
      <c r="B6" s="5">
        <v>11000</v>
      </c>
      <c r="C6" s="6"/>
      <c r="D6" s="5">
        <f t="shared" si="0"/>
        <v>0</v>
      </c>
      <c r="E6" s="5">
        <f t="shared" si="1"/>
        <v>0</v>
      </c>
      <c r="F6" s="5">
        <f t="shared" si="2"/>
        <v>0</v>
      </c>
    </row>
    <row r="7" spans="1:7" ht="15.75" outlineLevel="1">
      <c r="A7" s="12" t="s">
        <v>8</v>
      </c>
      <c r="B7" s="5">
        <v>2750</v>
      </c>
      <c r="C7" s="6"/>
      <c r="D7" s="5">
        <f t="shared" si="0"/>
        <v>0</v>
      </c>
      <c r="E7" s="5">
        <f t="shared" si="1"/>
        <v>0</v>
      </c>
      <c r="F7" s="5">
        <f t="shared" si="2"/>
        <v>0</v>
      </c>
      <c r="G7" s="9" t="s">
        <v>10</v>
      </c>
    </row>
    <row r="8" spans="1:7" ht="15.75" outlineLevel="1">
      <c r="A8" s="12" t="s">
        <v>9</v>
      </c>
      <c r="B8" s="5">
        <v>2750</v>
      </c>
      <c r="C8" s="6"/>
      <c r="D8" s="5">
        <f t="shared" si="0"/>
        <v>0</v>
      </c>
      <c r="E8" s="5">
        <f t="shared" si="1"/>
        <v>0</v>
      </c>
      <c r="F8" s="5">
        <f t="shared" si="2"/>
        <v>0</v>
      </c>
      <c r="G8" s="9" t="s">
        <v>10</v>
      </c>
    </row>
    <row r="9" spans="1:7" ht="15.75" outlineLevel="1">
      <c r="A9" s="12" t="s">
        <v>12</v>
      </c>
      <c r="D9" s="5">
        <f t="shared" si="0"/>
        <v>0</v>
      </c>
      <c r="E9" s="5">
        <f t="shared" si="1"/>
        <v>0</v>
      </c>
      <c r="F9" s="5">
        <f t="shared" si="2"/>
        <v>0</v>
      </c>
      <c r="G9" s="9" t="s">
        <v>11</v>
      </c>
    </row>
    <row r="10" spans="1:7" ht="15.75" outlineLevel="1">
      <c r="A10" s="12" t="s">
        <v>13</v>
      </c>
      <c r="D10" s="5">
        <f t="shared" si="0"/>
        <v>0</v>
      </c>
      <c r="E10" s="5">
        <f t="shared" si="1"/>
        <v>0</v>
      </c>
      <c r="F10" s="5">
        <f t="shared" si="2"/>
        <v>0</v>
      </c>
      <c r="G10" s="9" t="s">
        <v>11</v>
      </c>
    </row>
    <row r="11" spans="1:7" s="4" customFormat="1" ht="18.75">
      <c r="A11" s="12" t="s">
        <v>14</v>
      </c>
      <c r="B11" s="5"/>
      <c r="C11" s="5"/>
      <c r="D11" s="5">
        <f t="shared" si="0"/>
        <v>0</v>
      </c>
      <c r="E11" s="5">
        <f t="shared" si="1"/>
        <v>0</v>
      </c>
      <c r="F11" s="5">
        <f t="shared" si="2"/>
        <v>0</v>
      </c>
      <c r="G11" s="9" t="s">
        <v>15</v>
      </c>
    </row>
    <row r="12" spans="1:7" ht="15.75">
      <c r="A12" s="12" t="s">
        <v>19</v>
      </c>
      <c r="D12" s="5">
        <f t="shared" si="0"/>
        <v>0</v>
      </c>
      <c r="E12" s="5">
        <f t="shared" si="1"/>
        <v>0</v>
      </c>
      <c r="F12" s="5">
        <f t="shared" si="2"/>
        <v>0</v>
      </c>
      <c r="G12" s="9" t="s">
        <v>16</v>
      </c>
    </row>
    <row r="13" spans="1:7" s="4" customFormat="1" ht="18.75">
      <c r="A13" s="7" t="s">
        <v>5</v>
      </c>
      <c r="B13" s="8"/>
      <c r="C13" s="8"/>
      <c r="D13" s="8">
        <f>SUM(D5:D10)</f>
        <v>0</v>
      </c>
      <c r="E13" s="8">
        <f>SUM(E5:E10)</f>
        <v>0</v>
      </c>
      <c r="F13" s="8">
        <f>SUM(F5:F10)</f>
        <v>0</v>
      </c>
      <c r="G13" s="11"/>
    </row>
    <row r="14" ht="15.75" outlineLevel="1"/>
  </sheetData>
  <mergeCells count="1">
    <mergeCell ref="A1:G1"/>
  </mergeCells>
  <printOptions/>
  <pageMargins left="0.7" right="0.7" top="0.787401575" bottom="0.787401575" header="0.3" footer="0.3"/>
  <pageSetup fitToHeight="1" fitToWidth="1" horizontalDpi="600" verticalDpi="600" orientation="landscape" paperSize="9" scale="52"/>
  <headerFooter>
    <oddHeader>&amp;C&amp;"Calibri,Obyčejné"&amp;K00000024. výzva- Prevence vzniku odpadů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Antošová Kateřina, Mgr.</cp:lastModifiedBy>
  <dcterms:created xsi:type="dcterms:W3CDTF">2024-01-17T04:55:02Z</dcterms:created>
  <dcterms:modified xsi:type="dcterms:W3CDTF">2024-03-04T07:58:17Z</dcterms:modified>
  <cp:category/>
  <cp:version/>
  <cp:contentType/>
  <cp:contentStatus/>
</cp:coreProperties>
</file>