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" i="1" l="1"/>
  <c r="I9" i="1" s="1"/>
  <c r="G18" i="1"/>
  <c r="I18" i="1" s="1"/>
  <c r="G14" i="1" l="1"/>
  <c r="I14" i="1" s="1"/>
  <c r="G19" i="1"/>
  <c r="I19" i="1" s="1"/>
  <c r="G17" i="1"/>
  <c r="I17" i="1" s="1"/>
  <c r="G16" i="1"/>
  <c r="I16" i="1" s="1"/>
  <c r="G15" i="1"/>
  <c r="I15" i="1" s="1"/>
  <c r="G13" i="1"/>
  <c r="I13" i="1" s="1"/>
  <c r="G12" i="1"/>
  <c r="I12" i="1" s="1"/>
  <c r="G11" i="1"/>
  <c r="I11" i="1" s="1"/>
  <c r="G10" i="1"/>
  <c r="I10" i="1" s="1"/>
  <c r="G8" i="1"/>
  <c r="I8" i="1" s="1"/>
  <c r="I22" i="1" l="1"/>
  <c r="D27" i="1" s="1"/>
  <c r="D26" i="1" l="1"/>
  <c r="D28" i="1"/>
  <c r="D30" i="1" l="1"/>
</calcChain>
</file>

<file path=xl/sharedStrings.xml><?xml version="1.0" encoding="utf-8"?>
<sst xmlns="http://schemas.openxmlformats.org/spreadsheetml/2006/main" count="53" uniqueCount="43">
  <si>
    <t>Položka</t>
  </si>
  <si>
    <t>Jednotka</t>
  </si>
  <si>
    <t>Množství</t>
  </si>
  <si>
    <t>ks</t>
  </si>
  <si>
    <t>Zálivka</t>
  </si>
  <si>
    <t>8.</t>
  </si>
  <si>
    <t>9.</t>
  </si>
  <si>
    <t>10.</t>
  </si>
  <si>
    <t>m3</t>
  </si>
  <si>
    <t xml:space="preserve">Seč trávy </t>
  </si>
  <si>
    <t>m2</t>
  </si>
  <si>
    <t>Jednotková cena bez DPH</t>
  </si>
  <si>
    <t>Cena celkem bez DPH</t>
  </si>
  <si>
    <t>Hnojení rostlin (vč. materiálu)</t>
  </si>
  <si>
    <t>Přihrnutí zeminy k rostlinám</t>
  </si>
  <si>
    <t>Odhrnutí zeminy od rostlin</t>
  </si>
  <si>
    <t>Dosadba rostlin (vč. materiálu)</t>
  </si>
  <si>
    <t>Celkem:</t>
  </si>
  <si>
    <t xml:space="preserve">Četnost prací za rok </t>
  </si>
  <si>
    <t>Kypření a odplevelení zeminy okolo rostlin</t>
  </si>
  <si>
    <t>Postřik proti houbovým chorobám</t>
  </si>
  <si>
    <t>Zajištění ochrany před okusem zvěří</t>
  </si>
  <si>
    <t>1.</t>
  </si>
  <si>
    <t>2.</t>
  </si>
  <si>
    <t>3.</t>
  </si>
  <si>
    <t>4.</t>
  </si>
  <si>
    <t>5.</t>
  </si>
  <si>
    <t>6.</t>
  </si>
  <si>
    <t>7.</t>
  </si>
  <si>
    <t>*</t>
  </si>
  <si>
    <t>ceny jsou vč. dopravy</t>
  </si>
  <si>
    <t>Údržba Městské vinice</t>
  </si>
  <si>
    <t>Vylamování zálistků</t>
  </si>
  <si>
    <t>Řez vinné révy (odstranění letorostů, osečkování)</t>
  </si>
  <si>
    <t>11.</t>
  </si>
  <si>
    <t>12.</t>
  </si>
  <si>
    <t>Úklid vinice</t>
  </si>
  <si>
    <t>Cena celkem bez DPH:</t>
  </si>
  <si>
    <t>2025 - 2027</t>
  </si>
  <si>
    <t>Údržba vinice - rok 2025</t>
  </si>
  <si>
    <t>Údržba vinice - rok 2026</t>
  </si>
  <si>
    <t>Údržba vinice - rok 2027</t>
  </si>
  <si>
    <t>Cena celkem (2025 - 2027)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</si>
</sst>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6CB13D"/>
        <bgColor indexed="64"/>
      </patternFill>
    </fill>
    <fill>
      <patternFill patternType="solid">
        <fgColor rgb="FF71BA1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0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164" fontId="0" fillId="0" borderId="6" xfId="0" applyNumberFormat="1" applyBorder="1" applyAlignment="1">
      <alignment horizontal="center" wrapText="1"/>
    </xf>
    <xf numFmtId="0" fontId="0" fillId="0" borderId="8" xfId="0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0" fontId="4" fillId="0" borderId="0" xfId="0" applyFont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/>
    </xf>
    <xf numFmtId="0" fontId="1" fillId="3" borderId="10" xfId="0" applyFont="1" applyFill="1" applyBorder="1" applyAlignment="1">
      <alignment wrapText="1"/>
    </xf>
    <xf numFmtId="164" fontId="1" fillId="3" borderId="11" xfId="0" applyNumberFormat="1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46C129"/>
      <color rgb="FF71BA18"/>
      <color rgb="FF6CB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2"/>
  <sheetViews>
    <sheetView tabSelected="1" workbookViewId="0">
      <selection activeCell="D8" sqref="D8"/>
    </sheetView>
  </sheetViews>
  <sheetFormatPr defaultRowHeight="15" x14ac:dyDescent="0.25"/>
  <cols>
    <col min="1" max="1" width="1.7109375" style="1" customWidth="1"/>
    <col min="2" max="2" width="3.5703125" style="4" bestFit="1" customWidth="1"/>
    <col min="3" max="3" width="45.85546875" style="1" customWidth="1"/>
    <col min="4" max="4" width="15.7109375" style="2" customWidth="1"/>
    <col min="5" max="5" width="10.7109375" style="2" customWidth="1"/>
    <col min="6" max="6" width="13.7109375" style="2" customWidth="1"/>
    <col min="7" max="7" width="14.28515625" style="2" customWidth="1"/>
    <col min="8" max="8" width="9.140625" style="1"/>
    <col min="9" max="9" width="14.28515625" customWidth="1"/>
  </cols>
  <sheetData>
    <row r="2" spans="2:9" ht="23.25" x14ac:dyDescent="0.35">
      <c r="C2" s="30" t="s">
        <v>31</v>
      </c>
    </row>
    <row r="3" spans="2:9" ht="18.75" x14ac:dyDescent="0.3">
      <c r="C3" s="3"/>
    </row>
    <row r="5" spans="2:9" ht="18.75" x14ac:dyDescent="0.3">
      <c r="C5" s="3" t="s">
        <v>38</v>
      </c>
    </row>
    <row r="6" spans="2:9" ht="15.75" thickBot="1" x14ac:dyDescent="0.3"/>
    <row r="7" spans="2:9" ht="45.75" thickBot="1" x14ac:dyDescent="0.3">
      <c r="B7" s="42"/>
      <c r="C7" s="43" t="s">
        <v>0</v>
      </c>
      <c r="D7" s="43" t="s">
        <v>1</v>
      </c>
      <c r="E7" s="43" t="s">
        <v>2</v>
      </c>
      <c r="F7" s="43" t="s">
        <v>11</v>
      </c>
      <c r="G7" s="43" t="s">
        <v>12</v>
      </c>
      <c r="H7" s="43" t="s">
        <v>18</v>
      </c>
      <c r="I7" s="44" t="s">
        <v>42</v>
      </c>
    </row>
    <row r="8" spans="2:9" x14ac:dyDescent="0.25">
      <c r="B8" s="38" t="s">
        <v>22</v>
      </c>
      <c r="C8" s="26" t="s">
        <v>33</v>
      </c>
      <c r="D8" s="27" t="s">
        <v>3</v>
      </c>
      <c r="E8" s="27">
        <v>125</v>
      </c>
      <c r="F8" s="28"/>
      <c r="G8" s="28">
        <f t="shared" ref="G8:G19" si="0">E8*F8</f>
        <v>0</v>
      </c>
      <c r="H8" s="27">
        <v>8</v>
      </c>
      <c r="I8" s="29">
        <f t="shared" ref="I8:I19" si="1">H8*G8</f>
        <v>0</v>
      </c>
    </row>
    <row r="9" spans="2:9" x14ac:dyDescent="0.25">
      <c r="B9" s="38" t="s">
        <v>23</v>
      </c>
      <c r="C9" s="26" t="s">
        <v>32</v>
      </c>
      <c r="D9" s="27" t="s">
        <v>3</v>
      </c>
      <c r="E9" s="27">
        <v>125</v>
      </c>
      <c r="F9" s="28"/>
      <c r="G9" s="28">
        <f>E9*F9</f>
        <v>0</v>
      </c>
      <c r="H9" s="27">
        <v>20</v>
      </c>
      <c r="I9" s="29">
        <f>H9*G9</f>
        <v>0</v>
      </c>
    </row>
    <row r="10" spans="2:9" x14ac:dyDescent="0.25">
      <c r="B10" s="39" t="s">
        <v>24</v>
      </c>
      <c r="C10" s="6" t="s">
        <v>14</v>
      </c>
      <c r="D10" s="8" t="s">
        <v>3</v>
      </c>
      <c r="E10" s="8">
        <v>125</v>
      </c>
      <c r="F10" s="9"/>
      <c r="G10" s="9">
        <f t="shared" si="0"/>
        <v>0</v>
      </c>
      <c r="H10" s="8">
        <v>1</v>
      </c>
      <c r="I10" s="12">
        <f t="shared" si="1"/>
        <v>0</v>
      </c>
    </row>
    <row r="11" spans="2:9" x14ac:dyDescent="0.25">
      <c r="B11" s="39" t="s">
        <v>25</v>
      </c>
      <c r="C11" s="6" t="s">
        <v>15</v>
      </c>
      <c r="D11" s="8" t="s">
        <v>3</v>
      </c>
      <c r="E11" s="8">
        <v>125</v>
      </c>
      <c r="F11" s="9"/>
      <c r="G11" s="9">
        <f t="shared" si="0"/>
        <v>0</v>
      </c>
      <c r="H11" s="8">
        <v>1</v>
      </c>
      <c r="I11" s="12">
        <f t="shared" si="1"/>
        <v>0</v>
      </c>
    </row>
    <row r="12" spans="2:9" x14ac:dyDescent="0.25">
      <c r="B12" s="39" t="s">
        <v>26</v>
      </c>
      <c r="C12" s="6" t="s">
        <v>19</v>
      </c>
      <c r="D12" s="8" t="s">
        <v>3</v>
      </c>
      <c r="E12" s="8">
        <v>125</v>
      </c>
      <c r="F12" s="9"/>
      <c r="G12" s="9">
        <f t="shared" si="0"/>
        <v>0</v>
      </c>
      <c r="H12" s="8">
        <v>20</v>
      </c>
      <c r="I12" s="12">
        <f t="shared" si="1"/>
        <v>0</v>
      </c>
    </row>
    <row r="13" spans="2:9" x14ac:dyDescent="0.25">
      <c r="B13" s="39" t="s">
        <v>27</v>
      </c>
      <c r="C13" s="6" t="s">
        <v>13</v>
      </c>
      <c r="D13" s="8" t="s">
        <v>3</v>
      </c>
      <c r="E13" s="8">
        <v>125</v>
      </c>
      <c r="F13" s="9"/>
      <c r="G13" s="9">
        <f t="shared" si="0"/>
        <v>0</v>
      </c>
      <c r="H13" s="8">
        <v>10</v>
      </c>
      <c r="I13" s="12">
        <f t="shared" si="1"/>
        <v>0</v>
      </c>
    </row>
    <row r="14" spans="2:9" x14ac:dyDescent="0.25">
      <c r="B14" s="39" t="s">
        <v>28</v>
      </c>
      <c r="C14" s="6" t="s">
        <v>20</v>
      </c>
      <c r="D14" s="8" t="s">
        <v>3</v>
      </c>
      <c r="E14" s="8">
        <v>125</v>
      </c>
      <c r="F14" s="9"/>
      <c r="G14" s="9">
        <f t="shared" si="0"/>
        <v>0</v>
      </c>
      <c r="H14" s="8">
        <v>10</v>
      </c>
      <c r="I14" s="12">
        <f t="shared" si="1"/>
        <v>0</v>
      </c>
    </row>
    <row r="15" spans="2:9" x14ac:dyDescent="0.25">
      <c r="B15" s="39" t="s">
        <v>5</v>
      </c>
      <c r="C15" s="6" t="s">
        <v>21</v>
      </c>
      <c r="D15" s="8" t="s">
        <v>3</v>
      </c>
      <c r="E15" s="8">
        <v>125</v>
      </c>
      <c r="F15" s="9"/>
      <c r="G15" s="9">
        <f t="shared" si="0"/>
        <v>0</v>
      </c>
      <c r="H15" s="8">
        <v>2</v>
      </c>
      <c r="I15" s="12">
        <f t="shared" si="1"/>
        <v>0</v>
      </c>
    </row>
    <row r="16" spans="2:9" x14ac:dyDescent="0.25">
      <c r="B16" s="39" t="s">
        <v>6</v>
      </c>
      <c r="C16" s="6" t="s">
        <v>16</v>
      </c>
      <c r="D16" s="8" t="s">
        <v>3</v>
      </c>
      <c r="E16" s="8">
        <v>10</v>
      </c>
      <c r="F16" s="9"/>
      <c r="G16" s="9">
        <f t="shared" si="0"/>
        <v>0</v>
      </c>
      <c r="H16" s="8">
        <v>3</v>
      </c>
      <c r="I16" s="12">
        <f t="shared" si="1"/>
        <v>0</v>
      </c>
    </row>
    <row r="17" spans="2:9" x14ac:dyDescent="0.25">
      <c r="B17" s="39" t="s">
        <v>7</v>
      </c>
      <c r="C17" s="6" t="s">
        <v>4</v>
      </c>
      <c r="D17" s="8" t="s">
        <v>8</v>
      </c>
      <c r="E17" s="15">
        <v>8</v>
      </c>
      <c r="F17" s="9"/>
      <c r="G17" s="9">
        <f t="shared" si="0"/>
        <v>0</v>
      </c>
      <c r="H17" s="8">
        <v>25</v>
      </c>
      <c r="I17" s="12">
        <f t="shared" si="1"/>
        <v>0</v>
      </c>
    </row>
    <row r="18" spans="2:9" x14ac:dyDescent="0.25">
      <c r="B18" s="40" t="s">
        <v>34</v>
      </c>
      <c r="C18" s="31" t="s">
        <v>9</v>
      </c>
      <c r="D18" s="32" t="s">
        <v>10</v>
      </c>
      <c r="E18" s="33">
        <v>1000</v>
      </c>
      <c r="F18" s="34"/>
      <c r="G18" s="34">
        <f t="shared" ref="G18" si="2">E18*F18</f>
        <v>0</v>
      </c>
      <c r="H18" s="32">
        <v>12</v>
      </c>
      <c r="I18" s="35">
        <f t="shared" ref="I18" si="3">H18*G18</f>
        <v>0</v>
      </c>
    </row>
    <row r="19" spans="2:9" ht="15.75" thickBot="1" x14ac:dyDescent="0.3">
      <c r="B19" s="41" t="s">
        <v>35</v>
      </c>
      <c r="C19" s="7" t="s">
        <v>36</v>
      </c>
      <c r="D19" s="10" t="s">
        <v>10</v>
      </c>
      <c r="E19" s="19">
        <v>100</v>
      </c>
      <c r="F19" s="11"/>
      <c r="G19" s="11">
        <f t="shared" si="0"/>
        <v>0</v>
      </c>
      <c r="H19" s="10">
        <v>47</v>
      </c>
      <c r="I19" s="13">
        <f t="shared" si="1"/>
        <v>0</v>
      </c>
    </row>
    <row r="22" spans="2:9" ht="15.75" x14ac:dyDescent="0.25">
      <c r="E22" s="14"/>
      <c r="F22" s="14"/>
      <c r="G22" s="16" t="s">
        <v>17</v>
      </c>
      <c r="H22" s="17"/>
      <c r="I22" s="18">
        <f>SUM(I8:I19)</f>
        <v>0</v>
      </c>
    </row>
    <row r="25" spans="2:9" ht="15.75" thickBot="1" x14ac:dyDescent="0.3">
      <c r="C25" s="5" t="s">
        <v>37</v>
      </c>
    </row>
    <row r="26" spans="2:9" x14ac:dyDescent="0.25">
      <c r="C26" s="20" t="s">
        <v>39</v>
      </c>
      <c r="D26" s="21">
        <f>I22</f>
        <v>0</v>
      </c>
    </row>
    <row r="27" spans="2:9" x14ac:dyDescent="0.25">
      <c r="C27" s="22" t="s">
        <v>40</v>
      </c>
      <c r="D27" s="23">
        <f>I22</f>
        <v>0</v>
      </c>
    </row>
    <row r="28" spans="2:9" ht="15.75" thickBot="1" x14ac:dyDescent="0.3">
      <c r="C28" s="22" t="s">
        <v>41</v>
      </c>
      <c r="D28" s="23">
        <f>I22</f>
        <v>0</v>
      </c>
    </row>
    <row r="29" spans="2:9" ht="15.75" thickBot="1" x14ac:dyDescent="0.3">
      <c r="C29" s="24"/>
      <c r="D29" s="25"/>
    </row>
    <row r="30" spans="2:9" ht="15.75" thickBot="1" x14ac:dyDescent="0.3">
      <c r="C30" s="36" t="s">
        <v>17</v>
      </c>
      <c r="D30" s="37">
        <f>SUM(D26:D28)</f>
        <v>0</v>
      </c>
    </row>
    <row r="32" spans="2:9" x14ac:dyDescent="0.25">
      <c r="B32" s="4" t="s">
        <v>29</v>
      </c>
      <c r="C32" s="1" t="s">
        <v>30</v>
      </c>
    </row>
  </sheetData>
  <sheetProtection algorithmName="SHA-512" hashValue="N1HLSxbxYI1xqA05FmnFLsZqEReCxDapci5lZonNAPx55YHZVz8Le3MaijDM/RjQ19gibL0JnfghQq0/97h0lQ==" saltValue="gKw7eGe94NoLSrNACi9pFw==" spinCount="100000" sheet="1" objects="1" scenarios="1"/>
  <protectedRanges>
    <protectedRange sqref="F8:F19" name="Oblast2"/>
    <protectedRange sqref="F8:F19" name="Oblast1"/>
  </protectedRange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2024-12-11T12:49:35Z</dcterms:modified>
</cp:coreProperties>
</file>