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F4A5A9A7-DAB4-4555-987D-EB5D46DB90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ýkaz výměr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3" l="1"/>
  <c r="H29" i="3" s="1"/>
  <c r="F28" i="3"/>
  <c r="H28" i="3" s="1"/>
  <c r="F27" i="3"/>
  <c r="H27" i="3" s="1"/>
  <c r="F26" i="3"/>
  <c r="H26" i="3" s="1"/>
  <c r="F25" i="3"/>
  <c r="H25" i="3" s="1"/>
  <c r="F24" i="3"/>
  <c r="H24" i="3" s="1"/>
  <c r="F17" i="3"/>
  <c r="H17" i="3" s="1"/>
  <c r="F16" i="3"/>
  <c r="H16" i="3" s="1"/>
  <c r="F15" i="3"/>
  <c r="H15" i="3" s="1"/>
  <c r="F14" i="3"/>
  <c r="H14" i="3" s="1"/>
  <c r="F13" i="3"/>
  <c r="H13" i="3" s="1"/>
  <c r="F12" i="3"/>
  <c r="H12" i="3" s="1"/>
  <c r="F41" i="3"/>
  <c r="H41" i="3" s="1"/>
  <c r="F40" i="3"/>
  <c r="H40" i="3" s="1"/>
  <c r="F39" i="3"/>
  <c r="H39" i="3" s="1"/>
  <c r="F38" i="3"/>
  <c r="H38" i="3" s="1"/>
  <c r="F37" i="3"/>
  <c r="H37" i="3" s="1"/>
  <c r="F36" i="3"/>
  <c r="H36" i="3" s="1"/>
  <c r="H43" i="3" l="1"/>
  <c r="H31" i="3"/>
  <c r="H19" i="3"/>
  <c r="H47" i="3" l="1"/>
</calcChain>
</file>

<file path=xl/sharedStrings.xml><?xml version="1.0" encoding="utf-8"?>
<sst xmlns="http://schemas.openxmlformats.org/spreadsheetml/2006/main" count="85" uniqueCount="29">
  <si>
    <t>Popis činnosti</t>
  </si>
  <si>
    <t>Jednotka</t>
  </si>
  <si>
    <t>Četnost prací za rok</t>
  </si>
  <si>
    <t>Cena celkem bez DPH</t>
  </si>
  <si>
    <t>ks</t>
  </si>
  <si>
    <t>Celkem:</t>
  </si>
  <si>
    <t>m2</t>
  </si>
  <si>
    <t>Množství</t>
  </si>
  <si>
    <t>Jednotková cena bez DPH</t>
  </si>
  <si>
    <t>Zálivka</t>
  </si>
  <si>
    <t>Pletí záhonů</t>
  </si>
  <si>
    <t>Dosadba rostlin</t>
  </si>
  <si>
    <t>2.</t>
  </si>
  <si>
    <t>3.</t>
  </si>
  <si>
    <t>4.</t>
  </si>
  <si>
    <t>5.</t>
  </si>
  <si>
    <t>6.</t>
  </si>
  <si>
    <t>1.</t>
  </si>
  <si>
    <t>Řez trvalek a odstranění suchých částí trvalek</t>
  </si>
  <si>
    <t>Čistota plochy</t>
  </si>
  <si>
    <r>
      <rPr>
        <b/>
        <sz val="12"/>
        <color theme="1"/>
        <rFont val="Calibri"/>
        <family val="2"/>
        <scheme val="minor"/>
      </rPr>
      <t>Název:</t>
    </r>
    <r>
      <rPr>
        <sz val="12"/>
        <color theme="1"/>
        <rFont val="Calibri"/>
        <family val="2"/>
        <scheme val="minor"/>
      </rPr>
      <t xml:space="preserve">  </t>
    </r>
    <r>
      <rPr>
        <i/>
        <sz val="12"/>
        <color theme="1"/>
        <rFont val="Calibri"/>
        <family val="2"/>
        <scheme val="minor"/>
      </rPr>
      <t>Údržba trvalkových záhonů v ul. Pařížská a v ul. Bratislavská</t>
    </r>
  </si>
  <si>
    <t>Rok 2025</t>
  </si>
  <si>
    <t>Rok 2026</t>
  </si>
  <si>
    <t>Rok 2027</t>
  </si>
  <si>
    <t>Celkem (2025 - 2027)</t>
  </si>
  <si>
    <r>
      <t>VÝKAZ VÝMĚR K OCENĚNÍ -</t>
    </r>
    <r>
      <rPr>
        <b/>
        <i/>
        <sz val="16"/>
        <color theme="1"/>
        <rFont val="Calibri"/>
        <family val="2"/>
        <charset val="238"/>
        <scheme val="minor"/>
      </rPr>
      <t xml:space="preserve"> Údržba trvalkových záhonů v ul. Pařížská a v ul. Bratislavská</t>
    </r>
  </si>
  <si>
    <t>Výsadba cibulovin</t>
  </si>
  <si>
    <t xml:space="preserve">Výsadba cibulovin </t>
  </si>
  <si>
    <r>
      <rPr>
        <b/>
        <sz val="12"/>
        <color theme="1"/>
        <rFont val="Calibri"/>
        <family val="2"/>
        <scheme val="minor"/>
      </rPr>
      <t>Doba plnění:</t>
    </r>
    <r>
      <rPr>
        <sz val="12"/>
        <color theme="1"/>
        <rFont val="Calibri"/>
        <family val="2"/>
        <scheme val="minor"/>
      </rPr>
      <t xml:space="preserve"> únor 2025 - prosinec 2027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</si>
</sst>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6FDD3"/>
        <bgColor indexed="64"/>
      </patternFill>
    </fill>
    <fill>
      <patternFill patternType="solid">
        <fgColor rgb="FFF7EC15"/>
        <bgColor indexed="64"/>
      </patternFill>
    </fill>
    <fill>
      <patternFill patternType="solid">
        <fgColor rgb="FFFCF8A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wrapText="1"/>
    </xf>
    <xf numFmtId="0" fontId="1" fillId="0" borderId="0" xfId="0" applyFont="1"/>
    <xf numFmtId="0" fontId="9" fillId="0" borderId="0" xfId="0" applyFont="1"/>
    <xf numFmtId="0" fontId="0" fillId="0" borderId="0" xfId="0" applyAlignment="1" applyProtection="1">
      <alignment horizontal="center"/>
      <protection locked="0"/>
    </xf>
    <xf numFmtId="164" fontId="4" fillId="0" borderId="0" xfId="0" applyNumberFormat="1" applyFont="1" applyAlignment="1">
      <alignment horizontal="center" wrapText="1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0" fillId="0" borderId="11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6" xfId="0" applyBorder="1" applyAlignment="1">
      <alignment horizontal="center" vertical="center" wrapText="1"/>
    </xf>
    <xf numFmtId="164" fontId="0" fillId="0" borderId="6" xfId="0" applyNumberFormat="1" applyBorder="1" applyAlignment="1" applyProtection="1">
      <alignment horizontal="center" vertical="center" wrapText="1"/>
      <protection locked="0" hidden="1"/>
    </xf>
    <xf numFmtId="164" fontId="0" fillId="0" borderId="6" xfId="0" applyNumberForma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 applyProtection="1">
      <alignment horizontal="center" vertical="center" wrapText="1"/>
      <protection locked="0" hidden="1"/>
    </xf>
    <xf numFmtId="164" fontId="0" fillId="0" borderId="1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0" fillId="0" borderId="4" xfId="0" applyNumberFormat="1" applyBorder="1" applyAlignment="1" applyProtection="1">
      <alignment horizontal="center" vertical="center" wrapText="1"/>
      <protection locked="0" hidden="1"/>
    </xf>
    <xf numFmtId="164" fontId="0" fillId="0" borderId="4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 applyProtection="1">
      <alignment horizontal="center" vertical="center" wrapText="1"/>
      <protection locked="0" hidden="1"/>
    </xf>
    <xf numFmtId="0" fontId="4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horizontal="center" vertical="center" wrapText="1"/>
    </xf>
    <xf numFmtId="164" fontId="0" fillId="0" borderId="19" xfId="0" applyNumberFormat="1" applyBorder="1" applyAlignment="1" applyProtection="1">
      <alignment horizontal="center" vertical="center" wrapText="1"/>
      <protection locked="0" hidden="1"/>
    </xf>
    <xf numFmtId="164" fontId="0" fillId="0" borderId="19" xfId="0" applyNumberForma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64" fontId="0" fillId="0" borderId="21" xfId="0" applyNumberForma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3" borderId="2" xfId="0" applyFill="1" applyBorder="1" applyAlignment="1">
      <alignment horizont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wrapText="1"/>
    </xf>
    <xf numFmtId="0" fontId="0" fillId="4" borderId="2" xfId="0" applyFill="1" applyBorder="1" applyAlignment="1">
      <alignment horizontal="center"/>
    </xf>
    <xf numFmtId="0" fontId="4" fillId="4" borderId="10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4" fillId="5" borderId="10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CF8A2"/>
      <color rgb="FFF7EC15"/>
      <color rgb="FFFBF689"/>
      <color rgb="FFFDFAC7"/>
      <color rgb="FFF9F041"/>
      <color rgb="FFFCF79A"/>
      <color rgb="FFFBF585"/>
      <color rgb="FFFAF24C"/>
      <color rgb="FFF6FD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47"/>
  <sheetViews>
    <sheetView tabSelected="1" workbookViewId="0">
      <selection activeCell="G12" sqref="G12"/>
    </sheetView>
  </sheetViews>
  <sheetFormatPr defaultColWidth="13.42578125" defaultRowHeight="15" x14ac:dyDescent="0.25"/>
  <cols>
    <col min="1" max="1" width="6" style="5" customWidth="1"/>
    <col min="2" max="2" width="46.7109375" customWidth="1"/>
    <col min="3" max="3" width="10.28515625" style="5" customWidth="1"/>
    <col min="4" max="4" width="12.5703125" style="5" customWidth="1"/>
    <col min="6" max="6" width="13.42578125" style="5"/>
    <col min="7" max="7" width="12.5703125" customWidth="1"/>
    <col min="8" max="8" width="16" style="5" bestFit="1" customWidth="1"/>
  </cols>
  <sheetData>
    <row r="2" spans="1:8" x14ac:dyDescent="0.25">
      <c r="B2" s="10"/>
    </row>
    <row r="4" spans="1:8" ht="21" x14ac:dyDescent="0.35">
      <c r="A4" s="6" t="s">
        <v>25</v>
      </c>
      <c r="B4" s="6"/>
      <c r="C4" s="11"/>
    </row>
    <row r="6" spans="1:8" ht="15.75" x14ac:dyDescent="0.25">
      <c r="B6" s="7" t="s">
        <v>20</v>
      </c>
    </row>
    <row r="7" spans="1:8" ht="15.75" x14ac:dyDescent="0.25">
      <c r="B7" s="7" t="s">
        <v>28</v>
      </c>
    </row>
    <row r="9" spans="1:8" x14ac:dyDescent="0.25">
      <c r="B9" s="4"/>
      <c r="C9" s="1"/>
      <c r="D9" s="1"/>
      <c r="E9" s="2"/>
      <c r="F9" s="1"/>
      <c r="G9" s="8"/>
      <c r="H9" s="12"/>
    </row>
    <row r="10" spans="1:8" ht="19.5" thickBot="1" x14ac:dyDescent="0.35">
      <c r="B10" s="14" t="s">
        <v>21</v>
      </c>
      <c r="C10" s="1"/>
      <c r="D10" s="1"/>
      <c r="E10" s="2"/>
      <c r="F10" s="1"/>
      <c r="G10" s="8"/>
      <c r="H10" s="12"/>
    </row>
    <row r="11" spans="1:8" ht="30.75" thickBot="1" x14ac:dyDescent="0.3">
      <c r="A11" s="42"/>
      <c r="B11" s="43" t="s">
        <v>0</v>
      </c>
      <c r="C11" s="44" t="s">
        <v>1</v>
      </c>
      <c r="D11" s="44" t="s">
        <v>7</v>
      </c>
      <c r="E11" s="44" t="s">
        <v>8</v>
      </c>
      <c r="F11" s="44" t="s">
        <v>3</v>
      </c>
      <c r="G11" s="44" t="s">
        <v>2</v>
      </c>
      <c r="H11" s="45" t="s">
        <v>3</v>
      </c>
    </row>
    <row r="12" spans="1:8" x14ac:dyDescent="0.25">
      <c r="A12" s="29" t="s">
        <v>17</v>
      </c>
      <c r="B12" s="15" t="s">
        <v>18</v>
      </c>
      <c r="C12" s="17" t="s">
        <v>6</v>
      </c>
      <c r="D12" s="17">
        <v>102</v>
      </c>
      <c r="E12" s="18"/>
      <c r="F12" s="19">
        <f>E12*D12</f>
        <v>0</v>
      </c>
      <c r="G12" s="17">
        <v>2</v>
      </c>
      <c r="H12" s="20">
        <f t="shared" ref="H12:H17" si="0">F12*G12</f>
        <v>0</v>
      </c>
    </row>
    <row r="13" spans="1:8" x14ac:dyDescent="0.25">
      <c r="A13" s="30" t="s">
        <v>12</v>
      </c>
      <c r="B13" s="15" t="s">
        <v>10</v>
      </c>
      <c r="C13" s="17" t="s">
        <v>6</v>
      </c>
      <c r="D13" s="17">
        <v>102</v>
      </c>
      <c r="E13" s="18"/>
      <c r="F13" s="19">
        <f>E13*D13</f>
        <v>0</v>
      </c>
      <c r="G13" s="21">
        <v>14</v>
      </c>
      <c r="H13" s="24">
        <f t="shared" si="0"/>
        <v>0</v>
      </c>
    </row>
    <row r="14" spans="1:8" x14ac:dyDescent="0.25">
      <c r="A14" s="30" t="s">
        <v>13</v>
      </c>
      <c r="B14" s="15" t="s">
        <v>9</v>
      </c>
      <c r="C14" s="17" t="s">
        <v>6</v>
      </c>
      <c r="D14" s="17">
        <v>4</v>
      </c>
      <c r="E14" s="18"/>
      <c r="F14" s="19">
        <f>E14*D14</f>
        <v>0</v>
      </c>
      <c r="G14" s="21">
        <v>20</v>
      </c>
      <c r="H14" s="24">
        <f t="shared" si="0"/>
        <v>0</v>
      </c>
    </row>
    <row r="15" spans="1:8" x14ac:dyDescent="0.25">
      <c r="A15" s="34" t="s">
        <v>14</v>
      </c>
      <c r="B15" s="35" t="s">
        <v>19</v>
      </c>
      <c r="C15" s="36" t="s">
        <v>6</v>
      </c>
      <c r="D15" s="36">
        <v>102</v>
      </c>
      <c r="E15" s="37"/>
      <c r="F15" s="38">
        <f>D15*E15</f>
        <v>0</v>
      </c>
      <c r="G15" s="39">
        <v>52</v>
      </c>
      <c r="H15" s="40">
        <f t="shared" si="0"/>
        <v>0</v>
      </c>
    </row>
    <row r="16" spans="1:8" x14ac:dyDescent="0.25">
      <c r="A16" s="30" t="s">
        <v>15</v>
      </c>
      <c r="B16" s="41" t="s">
        <v>26</v>
      </c>
      <c r="C16" s="21" t="s">
        <v>4</v>
      </c>
      <c r="D16" s="21">
        <v>2000</v>
      </c>
      <c r="E16" s="22"/>
      <c r="F16" s="23">
        <f>D16*E16</f>
        <v>0</v>
      </c>
      <c r="G16" s="21">
        <v>1</v>
      </c>
      <c r="H16" s="24">
        <f t="shared" si="0"/>
        <v>0</v>
      </c>
    </row>
    <row r="17" spans="1:8" ht="15.75" thickBot="1" x14ac:dyDescent="0.3">
      <c r="A17" s="31" t="s">
        <v>16</v>
      </c>
      <c r="B17" s="16" t="s">
        <v>11</v>
      </c>
      <c r="C17" s="25" t="s">
        <v>4</v>
      </c>
      <c r="D17" s="25">
        <v>20</v>
      </c>
      <c r="E17" s="26"/>
      <c r="F17" s="27">
        <f>E17*D17</f>
        <v>0</v>
      </c>
      <c r="G17" s="25">
        <v>2</v>
      </c>
      <c r="H17" s="28">
        <f t="shared" si="0"/>
        <v>0</v>
      </c>
    </row>
    <row r="18" spans="1:8" x14ac:dyDescent="0.25">
      <c r="D18" s="32"/>
      <c r="E18" s="33"/>
      <c r="G18" s="9"/>
      <c r="H18" s="13"/>
    </row>
    <row r="19" spans="1:8" x14ac:dyDescent="0.25">
      <c r="E19" s="3"/>
      <c r="G19" s="9" t="s">
        <v>5</v>
      </c>
      <c r="H19" s="13">
        <f>SUM(H12:H17)</f>
        <v>0</v>
      </c>
    </row>
    <row r="20" spans="1:8" x14ac:dyDescent="0.25">
      <c r="E20" s="3"/>
      <c r="G20" s="9"/>
      <c r="H20" s="13"/>
    </row>
    <row r="21" spans="1:8" x14ac:dyDescent="0.25">
      <c r="E21" s="3"/>
      <c r="G21" s="9"/>
      <c r="H21" s="13"/>
    </row>
    <row r="22" spans="1:8" ht="19.5" thickBot="1" x14ac:dyDescent="0.35">
      <c r="B22" s="14" t="s">
        <v>22</v>
      </c>
      <c r="C22" s="1"/>
      <c r="D22" s="1"/>
      <c r="E22" s="2"/>
      <c r="F22" s="1"/>
      <c r="G22" s="8"/>
      <c r="H22" s="12"/>
    </row>
    <row r="23" spans="1:8" ht="30.75" thickBot="1" x14ac:dyDescent="0.3">
      <c r="A23" s="51"/>
      <c r="B23" s="52" t="s">
        <v>0</v>
      </c>
      <c r="C23" s="53" t="s">
        <v>1</v>
      </c>
      <c r="D23" s="53" t="s">
        <v>7</v>
      </c>
      <c r="E23" s="53" t="s">
        <v>8</v>
      </c>
      <c r="F23" s="53" t="s">
        <v>3</v>
      </c>
      <c r="G23" s="53" t="s">
        <v>2</v>
      </c>
      <c r="H23" s="54" t="s">
        <v>3</v>
      </c>
    </row>
    <row r="24" spans="1:8" x14ac:dyDescent="0.25">
      <c r="A24" s="29" t="s">
        <v>17</v>
      </c>
      <c r="B24" s="15" t="s">
        <v>18</v>
      </c>
      <c r="C24" s="17" t="s">
        <v>6</v>
      </c>
      <c r="D24" s="17">
        <v>102</v>
      </c>
      <c r="E24" s="18"/>
      <c r="F24" s="19">
        <f>E24*D24</f>
        <v>0</v>
      </c>
      <c r="G24" s="17">
        <v>2</v>
      </c>
      <c r="H24" s="20">
        <f t="shared" ref="H24:H29" si="1">F24*G24</f>
        <v>0</v>
      </c>
    </row>
    <row r="25" spans="1:8" x14ac:dyDescent="0.25">
      <c r="A25" s="30" t="s">
        <v>12</v>
      </c>
      <c r="B25" s="15" t="s">
        <v>10</v>
      </c>
      <c r="C25" s="17" t="s">
        <v>6</v>
      </c>
      <c r="D25" s="17">
        <v>102</v>
      </c>
      <c r="E25" s="18"/>
      <c r="F25" s="19">
        <f>E25*D25</f>
        <v>0</v>
      </c>
      <c r="G25" s="21">
        <v>14</v>
      </c>
      <c r="H25" s="24">
        <f t="shared" si="1"/>
        <v>0</v>
      </c>
    </row>
    <row r="26" spans="1:8" x14ac:dyDescent="0.25">
      <c r="A26" s="30" t="s">
        <v>13</v>
      </c>
      <c r="B26" s="15" t="s">
        <v>9</v>
      </c>
      <c r="C26" s="17" t="s">
        <v>6</v>
      </c>
      <c r="D26" s="17">
        <v>4</v>
      </c>
      <c r="E26" s="18"/>
      <c r="F26" s="19">
        <f>E26*D26</f>
        <v>0</v>
      </c>
      <c r="G26" s="21">
        <v>20</v>
      </c>
      <c r="H26" s="24">
        <f t="shared" si="1"/>
        <v>0</v>
      </c>
    </row>
    <row r="27" spans="1:8" x14ac:dyDescent="0.25">
      <c r="A27" s="34" t="s">
        <v>14</v>
      </c>
      <c r="B27" s="35" t="s">
        <v>19</v>
      </c>
      <c r="C27" s="36" t="s">
        <v>6</v>
      </c>
      <c r="D27" s="36">
        <v>102</v>
      </c>
      <c r="E27" s="37"/>
      <c r="F27" s="38">
        <f>D27*E27</f>
        <v>0</v>
      </c>
      <c r="G27" s="39">
        <v>52</v>
      </c>
      <c r="H27" s="40">
        <f t="shared" si="1"/>
        <v>0</v>
      </c>
    </row>
    <row r="28" spans="1:8" x14ac:dyDescent="0.25">
      <c r="A28" s="30" t="s">
        <v>15</v>
      </c>
      <c r="B28" s="41" t="s">
        <v>27</v>
      </c>
      <c r="C28" s="21" t="s">
        <v>4</v>
      </c>
      <c r="D28" s="21">
        <v>2000</v>
      </c>
      <c r="E28" s="22"/>
      <c r="F28" s="23">
        <f>D28*E28</f>
        <v>0</v>
      </c>
      <c r="G28" s="21">
        <v>1</v>
      </c>
      <c r="H28" s="24">
        <f t="shared" si="1"/>
        <v>0</v>
      </c>
    </row>
    <row r="29" spans="1:8" ht="15.75" thickBot="1" x14ac:dyDescent="0.3">
      <c r="A29" s="31" t="s">
        <v>16</v>
      </c>
      <c r="B29" s="16" t="s">
        <v>11</v>
      </c>
      <c r="C29" s="25" t="s">
        <v>4</v>
      </c>
      <c r="D29" s="25">
        <v>20</v>
      </c>
      <c r="E29" s="26"/>
      <c r="F29" s="27">
        <f>E29*D29</f>
        <v>0</v>
      </c>
      <c r="G29" s="25">
        <v>2</v>
      </c>
      <c r="H29" s="28">
        <f t="shared" si="1"/>
        <v>0</v>
      </c>
    </row>
    <row r="30" spans="1:8" x14ac:dyDescent="0.25">
      <c r="D30" s="32"/>
      <c r="E30" s="33"/>
      <c r="G30" s="9"/>
      <c r="H30" s="13"/>
    </row>
    <row r="31" spans="1:8" x14ac:dyDescent="0.25">
      <c r="E31" s="3"/>
      <c r="G31" s="9" t="s">
        <v>5</v>
      </c>
      <c r="H31" s="13">
        <f>SUM(H24:H29)</f>
        <v>0</v>
      </c>
    </row>
    <row r="32" spans="1:8" x14ac:dyDescent="0.25">
      <c r="E32" s="3"/>
      <c r="G32" s="9"/>
      <c r="H32" s="13"/>
    </row>
    <row r="33" spans="1:8" x14ac:dyDescent="0.25">
      <c r="E33" s="3"/>
      <c r="G33" s="9"/>
      <c r="H33" s="13"/>
    </row>
    <row r="34" spans="1:8" ht="19.5" thickBot="1" x14ac:dyDescent="0.35">
      <c r="B34" s="14" t="s">
        <v>23</v>
      </c>
      <c r="C34" s="1"/>
      <c r="D34" s="1"/>
      <c r="E34" s="2"/>
      <c r="F34" s="1"/>
      <c r="G34" s="8"/>
      <c r="H34" s="12"/>
    </row>
    <row r="35" spans="1:8" ht="30.75" thickBot="1" x14ac:dyDescent="0.3">
      <c r="A35" s="46"/>
      <c r="B35" s="47" t="s">
        <v>0</v>
      </c>
      <c r="C35" s="48" t="s">
        <v>1</v>
      </c>
      <c r="D35" s="48" t="s">
        <v>7</v>
      </c>
      <c r="E35" s="48" t="s">
        <v>8</v>
      </c>
      <c r="F35" s="48" t="s">
        <v>3</v>
      </c>
      <c r="G35" s="48" t="s">
        <v>2</v>
      </c>
      <c r="H35" s="49" t="s">
        <v>3</v>
      </c>
    </row>
    <row r="36" spans="1:8" x14ac:dyDescent="0.25">
      <c r="A36" s="29" t="s">
        <v>17</v>
      </c>
      <c r="B36" s="15" t="s">
        <v>18</v>
      </c>
      <c r="C36" s="17" t="s">
        <v>6</v>
      </c>
      <c r="D36" s="17">
        <v>102</v>
      </c>
      <c r="E36" s="18"/>
      <c r="F36" s="19">
        <f>E36*D36</f>
        <v>0</v>
      </c>
      <c r="G36" s="17">
        <v>2</v>
      </c>
      <c r="H36" s="20">
        <f t="shared" ref="H36:H41" si="2">F36*G36</f>
        <v>0</v>
      </c>
    </row>
    <row r="37" spans="1:8" x14ac:dyDescent="0.25">
      <c r="A37" s="30" t="s">
        <v>12</v>
      </c>
      <c r="B37" s="15" t="s">
        <v>10</v>
      </c>
      <c r="C37" s="17" t="s">
        <v>6</v>
      </c>
      <c r="D37" s="17">
        <v>102</v>
      </c>
      <c r="E37" s="18"/>
      <c r="F37" s="19">
        <f>E37*D37</f>
        <v>0</v>
      </c>
      <c r="G37" s="21">
        <v>14</v>
      </c>
      <c r="H37" s="24">
        <f t="shared" si="2"/>
        <v>0</v>
      </c>
    </row>
    <row r="38" spans="1:8" x14ac:dyDescent="0.25">
      <c r="A38" s="30" t="s">
        <v>13</v>
      </c>
      <c r="B38" s="15" t="s">
        <v>9</v>
      </c>
      <c r="C38" s="17" t="s">
        <v>6</v>
      </c>
      <c r="D38" s="17">
        <v>4</v>
      </c>
      <c r="E38" s="18"/>
      <c r="F38" s="19">
        <f>E38*D38</f>
        <v>0</v>
      </c>
      <c r="G38" s="21">
        <v>20</v>
      </c>
      <c r="H38" s="24">
        <f t="shared" si="2"/>
        <v>0</v>
      </c>
    </row>
    <row r="39" spans="1:8" x14ac:dyDescent="0.25">
      <c r="A39" s="34" t="s">
        <v>14</v>
      </c>
      <c r="B39" s="35" t="s">
        <v>19</v>
      </c>
      <c r="C39" s="36" t="s">
        <v>6</v>
      </c>
      <c r="D39" s="36">
        <v>102</v>
      </c>
      <c r="E39" s="37"/>
      <c r="F39" s="38">
        <f>D39*E39</f>
        <v>0</v>
      </c>
      <c r="G39" s="39">
        <v>52</v>
      </c>
      <c r="H39" s="40">
        <f t="shared" si="2"/>
        <v>0</v>
      </c>
    </row>
    <row r="40" spans="1:8" x14ac:dyDescent="0.25">
      <c r="A40" s="30" t="s">
        <v>15</v>
      </c>
      <c r="B40" s="41" t="s">
        <v>26</v>
      </c>
      <c r="C40" s="21" t="s">
        <v>4</v>
      </c>
      <c r="D40" s="21">
        <v>2000</v>
      </c>
      <c r="E40" s="22"/>
      <c r="F40" s="23">
        <f>D40*E40</f>
        <v>0</v>
      </c>
      <c r="G40" s="21">
        <v>1</v>
      </c>
      <c r="H40" s="24">
        <f t="shared" si="2"/>
        <v>0</v>
      </c>
    </row>
    <row r="41" spans="1:8" ht="15.75" thickBot="1" x14ac:dyDescent="0.3">
      <c r="A41" s="31" t="s">
        <v>16</v>
      </c>
      <c r="B41" s="16" t="s">
        <v>11</v>
      </c>
      <c r="C41" s="25" t="s">
        <v>4</v>
      </c>
      <c r="D41" s="25">
        <v>20</v>
      </c>
      <c r="E41" s="26"/>
      <c r="F41" s="27">
        <f>E41*D41</f>
        <v>0</v>
      </c>
      <c r="G41" s="25">
        <v>2</v>
      </c>
      <c r="H41" s="28">
        <f t="shared" si="2"/>
        <v>0</v>
      </c>
    </row>
    <row r="42" spans="1:8" x14ac:dyDescent="0.25">
      <c r="D42" s="32"/>
      <c r="E42" s="33"/>
      <c r="G42" s="9"/>
      <c r="H42" s="13"/>
    </row>
    <row r="43" spans="1:8" x14ac:dyDescent="0.25">
      <c r="E43" s="3"/>
      <c r="G43" s="9" t="s">
        <v>5</v>
      </c>
      <c r="H43" s="13">
        <f>SUM(H36:H41)</f>
        <v>0</v>
      </c>
    </row>
    <row r="44" spans="1:8" x14ac:dyDescent="0.25">
      <c r="E44" s="3"/>
      <c r="G44" s="9"/>
      <c r="H44" s="13"/>
    </row>
    <row r="45" spans="1:8" x14ac:dyDescent="0.25">
      <c r="E45" s="3"/>
      <c r="G45" s="9"/>
      <c r="H45" s="13"/>
    </row>
    <row r="47" spans="1:8" ht="15.75" x14ac:dyDescent="0.25">
      <c r="A47"/>
      <c r="C47"/>
      <c r="F47" s="55" t="s">
        <v>24</v>
      </c>
      <c r="G47" s="55"/>
      <c r="H47" s="50">
        <f>SUM(H19+H31+H43)</f>
        <v>0</v>
      </c>
    </row>
  </sheetData>
  <sheetProtection algorithmName="SHA-512" hashValue="Sdm5vDHo+JBr01+tqp6LCXhX+PSSmGKv0SFIOhcBwPuvMBvwpZ+tLUlN2WnN13qHIaqav4KeQ7M7iw2Mdh5YTA==" saltValue="B7PE5lw15cD1s60J9AZVfQ==" spinCount="100000" sheet="1" objects="1" scenarios="1"/>
  <protectedRanges>
    <protectedRange sqref="E12:E17 E24:E29 E36:E41" name="Oblast2"/>
    <protectedRange sqref="E12:E17 E24:E29 E36:E41" name="Oblast1"/>
  </protectedRanges>
  <mergeCells count="1">
    <mergeCell ref="F47:G47"/>
  </mergeCells>
  <pageMargins left="0.7" right="0.7" top="0.78740157499999996" bottom="0.78740157499999996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výměr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2024-12-11T12:16:54Z</dcterms:modified>
</cp:coreProperties>
</file>