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132" windowHeight="11400" activeTab="0"/>
  </bookViews>
  <sheets>
    <sheet name="MNET - dodávka AIS" sheetId="1" r:id="rId1"/>
  </sheets>
  <definedNames/>
  <calcPr calcId="152511"/>
</workbook>
</file>

<file path=xl/sharedStrings.xml><?xml version="1.0" encoding="utf-8"?>
<sst xmlns="http://schemas.openxmlformats.org/spreadsheetml/2006/main" count="71" uniqueCount="40">
  <si>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</si>
  <si>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</si>
  <si>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</si>
  <si>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</si>
  <si>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</si>
  <si>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</si>
  <si>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</si>
  <si>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</si>
  <si>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</si>
  <si>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v případě potřeby doplňte další položky</t>
  </si>
  <si>
    <t>Část</t>
  </si>
  <si>
    <t>A</t>
  </si>
  <si>
    <t>B</t>
  </si>
  <si>
    <t>C</t>
  </si>
  <si>
    <t>ČÁST C - ROZVOJ A ÚPRAVY DÍLA</t>
  </si>
  <si>
    <t>IS - Portál zaměstnance</t>
  </si>
  <si>
    <t>IS - Portál občana</t>
  </si>
  <si>
    <t>ČÁST B - PROVOZNÍ PODPORA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</si>
  <si>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člověkodnů služeb (20 MD / 1 rok). Tento počet není nárokový a nemusí být zadavatelem využit.</t>
    </r>
  </si>
  <si>
    <r>
      <t>Sazba výkonů (Kč/den) nad rámec servisní podpory</t>
    </r>
    <r>
      <rPr>
        <vertAlign val="superscript"/>
        <sz val="10"/>
        <color theme="1"/>
        <rFont val="Arial"/>
        <family val="2"/>
      </rPr>
      <t>1</t>
    </r>
  </si>
  <si>
    <t>PODROBNÝ POLOŽKOVÝ ROZPOČET: veřejná zakázka "Metropolnet - dodávka AIS"</t>
  </si>
  <si>
    <t>IS - IDM</t>
  </si>
  <si>
    <t>IS - Správa čipových karet</t>
  </si>
  <si>
    <t>IS - Formulářové řešení a redakční systém</t>
  </si>
  <si>
    <t>IS - DMS a dlouhodobý digitální archiv</t>
  </si>
  <si>
    <t>IS - Elektronizace jednání RM a ZM</t>
  </si>
  <si>
    <t>IS - Service Desk</t>
  </si>
  <si>
    <t>IS - Žádosti dle 106/1999 Sb.</t>
  </si>
  <si>
    <t>IS - Koordinované stanovisko</t>
  </si>
  <si>
    <t>A - DODÁVKA ŘEŠENÍ IS</t>
  </si>
  <si>
    <t>A1</t>
  </si>
  <si>
    <t>A - DODÁVKA ŘEŠENÍ HW</t>
  </si>
  <si>
    <t>CENA DODÁVKY CELKEM</t>
  </si>
  <si>
    <t>B1</t>
  </si>
  <si>
    <t>C1</t>
  </si>
  <si>
    <t>Provozní podpora na 12 měsíců</t>
  </si>
  <si>
    <t>IS - Sociální oblast</t>
  </si>
  <si>
    <t>IS - Životní prostředí</t>
  </si>
  <si>
    <t>IS - Dopravní agendy</t>
  </si>
  <si>
    <t>IS - eIDAS (dvoufaktorová autentizace)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</si>
</sst>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C18" sqref="C18"/>
    </sheetView>
  </sheetViews>
  <sheetFormatPr defaultColWidth="9.140625" defaultRowHeight="15"/>
  <cols>
    <col min="1" max="1" width="5.00390625" style="13" bestFit="1" customWidth="1"/>
    <col min="2" max="2" width="62.140625" style="13" bestFit="1" customWidth="1"/>
    <col min="3" max="3" width="10.28125" style="13" customWidth="1"/>
    <col min="4" max="4" width="15.57421875" style="13" customWidth="1"/>
    <col min="5" max="5" width="17.421875" style="13" customWidth="1"/>
    <col min="6" max="6" width="12.28125" style="13" customWidth="1"/>
    <col min="7" max="7" width="13.7109375" style="13" customWidth="1"/>
    <col min="8" max="8" width="17.7109375" style="13" customWidth="1"/>
    <col min="9" max="16384" width="9.140625" style="13" customWidth="1"/>
  </cols>
  <sheetData>
    <row r="1" spans="2:8" ht="22.5" customHeight="1">
      <c r="B1" s="31" t="s">
        <v>20</v>
      </c>
      <c r="C1" s="32"/>
      <c r="D1" s="32"/>
      <c r="E1" s="32"/>
      <c r="F1" s="32"/>
      <c r="G1" s="32"/>
      <c r="H1" s="32"/>
    </row>
    <row r="2" spans="1:8" ht="26.25" customHeight="1">
      <c r="A2" s="14" t="s">
        <v>10</v>
      </c>
      <c r="B2" s="14" t="s">
        <v>0</v>
      </c>
      <c r="C2" s="14" t="s">
        <v>1</v>
      </c>
      <c r="D2" s="15" t="s">
        <v>2</v>
      </c>
      <c r="E2" s="15" t="s">
        <v>5</v>
      </c>
      <c r="F2" s="15" t="s">
        <v>3</v>
      </c>
      <c r="G2" s="16" t="s">
        <v>4</v>
      </c>
      <c r="H2" s="16" t="s">
        <v>6</v>
      </c>
    </row>
    <row r="3" spans="1:8" ht="15">
      <c r="A3" s="27" t="s">
        <v>11</v>
      </c>
      <c r="B3" s="26" t="s">
        <v>29</v>
      </c>
      <c r="C3" s="26"/>
      <c r="D3" s="27"/>
      <c r="E3" s="29">
        <f>SUM(E4:E15)</f>
        <v>0</v>
      </c>
      <c r="F3" s="27"/>
      <c r="G3" s="30"/>
      <c r="H3" s="30"/>
    </row>
    <row r="4" spans="1:8" ht="15" customHeight="1">
      <c r="A4" s="28" t="s">
        <v>30</v>
      </c>
      <c r="B4" s="1" t="s">
        <v>21</v>
      </c>
      <c r="C4" s="2">
        <v>1</v>
      </c>
      <c r="D4" s="3"/>
      <c r="E4" s="4">
        <f aca="true" t="shared" si="0" ref="E4:E19">C4*D4</f>
        <v>0</v>
      </c>
      <c r="F4" s="5"/>
      <c r="G4" s="4">
        <f>E4*F4</f>
        <v>0</v>
      </c>
      <c r="H4" s="4">
        <f aca="true" t="shared" si="1" ref="H4:H25">E4+G4</f>
        <v>0</v>
      </c>
    </row>
    <row r="5" spans="1:8" ht="15" customHeight="1">
      <c r="A5" s="28" t="s">
        <v>30</v>
      </c>
      <c r="B5" s="6" t="s">
        <v>39</v>
      </c>
      <c r="C5" s="2">
        <v>1</v>
      </c>
      <c r="D5" s="3"/>
      <c r="E5" s="4">
        <f t="shared" si="0"/>
        <v>0</v>
      </c>
      <c r="F5" s="5"/>
      <c r="G5" s="4">
        <f aca="true" t="shared" si="2" ref="G5:G18">E5*F5</f>
        <v>0</v>
      </c>
      <c r="H5" s="4">
        <f t="shared" si="1"/>
        <v>0</v>
      </c>
    </row>
    <row r="6" spans="1:8" ht="15" customHeight="1">
      <c r="A6" s="28" t="s">
        <v>30</v>
      </c>
      <c r="B6" s="6" t="s">
        <v>22</v>
      </c>
      <c r="C6" s="2">
        <v>1</v>
      </c>
      <c r="D6" s="3"/>
      <c r="E6" s="4">
        <f aca="true" t="shared" si="3" ref="E6">C6*D6</f>
        <v>0</v>
      </c>
      <c r="F6" s="5"/>
      <c r="G6" s="4">
        <f>E6*F6</f>
        <v>0</v>
      </c>
      <c r="H6" s="4">
        <f aca="true" t="shared" si="4" ref="H6">E6+G6</f>
        <v>0</v>
      </c>
    </row>
    <row r="7" spans="1:8" ht="15" customHeight="1">
      <c r="A7" s="28" t="s">
        <v>30</v>
      </c>
      <c r="B7" s="6" t="s">
        <v>16</v>
      </c>
      <c r="C7" s="2">
        <v>1</v>
      </c>
      <c r="D7" s="3"/>
      <c r="E7" s="4">
        <f t="shared" si="0"/>
        <v>0</v>
      </c>
      <c r="F7" s="5"/>
      <c r="G7" s="4">
        <f t="shared" si="2"/>
        <v>0</v>
      </c>
      <c r="H7" s="4">
        <f t="shared" si="1"/>
        <v>0</v>
      </c>
    </row>
    <row r="8" spans="1:8" ht="14.4">
      <c r="A8" s="28" t="s">
        <v>30</v>
      </c>
      <c r="B8" s="7" t="s">
        <v>15</v>
      </c>
      <c r="C8" s="8">
        <v>1</v>
      </c>
      <c r="D8" s="3"/>
      <c r="E8" s="4">
        <f t="shared" si="0"/>
        <v>0</v>
      </c>
      <c r="F8" s="5"/>
      <c r="G8" s="4">
        <f t="shared" si="2"/>
        <v>0</v>
      </c>
      <c r="H8" s="4">
        <f t="shared" si="1"/>
        <v>0</v>
      </c>
    </row>
    <row r="9" spans="1:8" ht="14.4">
      <c r="A9" s="28" t="s">
        <v>30</v>
      </c>
      <c r="B9" s="7" t="s">
        <v>23</v>
      </c>
      <c r="C9" s="8">
        <v>1</v>
      </c>
      <c r="D9" s="3"/>
      <c r="E9" s="4">
        <f t="shared" si="0"/>
        <v>0</v>
      </c>
      <c r="F9" s="5"/>
      <c r="G9" s="4">
        <f t="shared" si="2"/>
        <v>0</v>
      </c>
      <c r="H9" s="4">
        <f t="shared" si="1"/>
        <v>0</v>
      </c>
    </row>
    <row r="10" spans="1:8" ht="14.4">
      <c r="A10" s="28" t="s">
        <v>30</v>
      </c>
      <c r="B10" s="7" t="s">
        <v>24</v>
      </c>
      <c r="C10" s="8">
        <v>1</v>
      </c>
      <c r="D10" s="3"/>
      <c r="E10" s="4">
        <f t="shared" si="0"/>
        <v>0</v>
      </c>
      <c r="F10" s="5"/>
      <c r="G10" s="4">
        <f t="shared" si="2"/>
        <v>0</v>
      </c>
      <c r="H10" s="4">
        <f t="shared" si="1"/>
        <v>0</v>
      </c>
    </row>
    <row r="11" spans="1:8" ht="14.4">
      <c r="A11" s="28" t="s">
        <v>30</v>
      </c>
      <c r="B11" s="7" t="s">
        <v>25</v>
      </c>
      <c r="C11" s="8">
        <v>200</v>
      </c>
      <c r="D11" s="3"/>
      <c r="E11" s="4">
        <f t="shared" si="0"/>
        <v>0</v>
      </c>
      <c r="F11" s="5"/>
      <c r="G11" s="4">
        <f t="shared" si="2"/>
        <v>0</v>
      </c>
      <c r="H11" s="4">
        <f t="shared" si="1"/>
        <v>0</v>
      </c>
    </row>
    <row r="12" spans="1:8" ht="14.4">
      <c r="A12" s="28" t="s">
        <v>30</v>
      </c>
      <c r="B12" s="7" t="s">
        <v>26</v>
      </c>
      <c r="C12" s="8">
        <v>1</v>
      </c>
      <c r="D12" s="3"/>
      <c r="E12" s="4">
        <f t="shared" si="0"/>
        <v>0</v>
      </c>
      <c r="F12" s="5"/>
      <c r="G12" s="4">
        <f t="shared" si="2"/>
        <v>0</v>
      </c>
      <c r="H12" s="4">
        <f t="shared" si="1"/>
        <v>0</v>
      </c>
    </row>
    <row r="13" spans="1:8" ht="14.4">
      <c r="A13" s="28" t="s">
        <v>30</v>
      </c>
      <c r="B13" s="7" t="s">
        <v>27</v>
      </c>
      <c r="C13" s="8">
        <v>1</v>
      </c>
      <c r="D13" s="3"/>
      <c r="E13" s="4">
        <f t="shared" si="0"/>
        <v>0</v>
      </c>
      <c r="F13" s="5"/>
      <c r="G13" s="4">
        <f t="shared" si="2"/>
        <v>0</v>
      </c>
      <c r="H13" s="4">
        <f t="shared" si="1"/>
        <v>0</v>
      </c>
    </row>
    <row r="14" spans="1:8" ht="14.4">
      <c r="A14" s="28" t="s">
        <v>30</v>
      </c>
      <c r="B14" s="7" t="s">
        <v>36</v>
      </c>
      <c r="C14" s="8">
        <v>60</v>
      </c>
      <c r="D14" s="3"/>
      <c r="E14" s="4">
        <f aca="true" t="shared" si="5" ref="E14:E17">C14*D14</f>
        <v>0</v>
      </c>
      <c r="F14" s="5"/>
      <c r="G14" s="4">
        <f aca="true" t="shared" si="6" ref="G14:G17">E14*F14</f>
        <v>0</v>
      </c>
      <c r="H14" s="4">
        <f aca="true" t="shared" si="7" ref="H14:H17">E14+G14</f>
        <v>0</v>
      </c>
    </row>
    <row r="15" spans="1:8" ht="14.4">
      <c r="A15" s="28" t="s">
        <v>30</v>
      </c>
      <c r="B15" s="7" t="s">
        <v>28</v>
      </c>
      <c r="C15" s="8">
        <v>12</v>
      </c>
      <c r="D15" s="3"/>
      <c r="E15" s="4">
        <f t="shared" si="5"/>
        <v>0</v>
      </c>
      <c r="F15" s="5"/>
      <c r="G15" s="4">
        <f t="shared" si="6"/>
        <v>0</v>
      </c>
      <c r="H15" s="4">
        <f t="shared" si="7"/>
        <v>0</v>
      </c>
    </row>
    <row r="16" spans="1:8" ht="14.4">
      <c r="A16" s="28"/>
      <c r="B16" s="7" t="s">
        <v>38</v>
      </c>
      <c r="C16" s="8">
        <v>20</v>
      </c>
      <c r="D16" s="3"/>
      <c r="E16" s="4">
        <f t="shared" si="5"/>
        <v>0</v>
      </c>
      <c r="F16" s="5"/>
      <c r="G16" s="4">
        <f t="shared" si="6"/>
        <v>0</v>
      </c>
      <c r="H16" s="4">
        <f t="shared" si="7"/>
        <v>0</v>
      </c>
    </row>
    <row r="17" spans="1:8" ht="14.4">
      <c r="A17" s="28"/>
      <c r="B17" s="7" t="s">
        <v>37</v>
      </c>
      <c r="C17" s="8">
        <v>20</v>
      </c>
      <c r="D17" s="3"/>
      <c r="E17" s="4">
        <f t="shared" si="5"/>
        <v>0</v>
      </c>
      <c r="F17" s="5"/>
      <c r="G17" s="4">
        <f t="shared" si="6"/>
        <v>0</v>
      </c>
      <c r="H17" s="4">
        <f t="shared" si="7"/>
        <v>0</v>
      </c>
    </row>
    <row r="18" spans="1:8" ht="15">
      <c r="A18" s="27" t="s">
        <v>11</v>
      </c>
      <c r="B18" s="26" t="s">
        <v>31</v>
      </c>
      <c r="C18" s="26"/>
      <c r="D18" s="27"/>
      <c r="E18" s="29">
        <f>SUM(E19:E19)</f>
        <v>0</v>
      </c>
      <c r="F18" s="27"/>
      <c r="G18" s="30">
        <f t="shared" si="2"/>
        <v>0</v>
      </c>
      <c r="H18" s="30">
        <f t="shared" si="1"/>
        <v>0</v>
      </c>
    </row>
    <row r="19" spans="1:8" ht="14.4">
      <c r="A19" s="28" t="s">
        <v>11</v>
      </c>
      <c r="B19" s="24" t="s">
        <v>9</v>
      </c>
      <c r="C19" s="25"/>
      <c r="D19" s="3"/>
      <c r="E19" s="4">
        <f t="shared" si="0"/>
        <v>0</v>
      </c>
      <c r="F19" s="5"/>
      <c r="G19" s="4">
        <f aca="true" t="shared" si="8" ref="G19">E19*F19</f>
        <v>0</v>
      </c>
      <c r="H19" s="4">
        <f aca="true" t="shared" si="9" ref="H19">E19+G19</f>
        <v>0</v>
      </c>
    </row>
    <row r="20" spans="1:8" ht="15" customHeight="1">
      <c r="A20" s="28" t="s">
        <v>8</v>
      </c>
      <c r="B20" s="9" t="s">
        <v>32</v>
      </c>
      <c r="C20" s="10" t="s">
        <v>8</v>
      </c>
      <c r="D20" s="11" t="s">
        <v>8</v>
      </c>
      <c r="E20" s="17">
        <f>E3+E18</f>
        <v>0</v>
      </c>
      <c r="F20" s="12" t="s">
        <v>8</v>
      </c>
      <c r="G20" s="17">
        <f>SUM(G4:G19)</f>
        <v>0</v>
      </c>
      <c r="H20" s="17">
        <f t="shared" si="1"/>
        <v>0</v>
      </c>
    </row>
    <row r="21" spans="1:8" ht="15" customHeight="1">
      <c r="A21" s="27" t="s">
        <v>12</v>
      </c>
      <c r="B21" s="9" t="s">
        <v>17</v>
      </c>
      <c r="C21" s="10" t="s">
        <v>8</v>
      </c>
      <c r="D21" s="11" t="s">
        <v>8</v>
      </c>
      <c r="E21" s="17" t="s">
        <v>8</v>
      </c>
      <c r="F21" s="12" t="s">
        <v>8</v>
      </c>
      <c r="G21" s="17" t="s">
        <v>8</v>
      </c>
      <c r="H21" s="17" t="s">
        <v>8</v>
      </c>
    </row>
    <row r="22" spans="1:8" ht="15" customHeight="1">
      <c r="A22" s="28" t="s">
        <v>33</v>
      </c>
      <c r="B22" s="1" t="s">
        <v>35</v>
      </c>
      <c r="C22" s="2">
        <v>5</v>
      </c>
      <c r="D22" s="3"/>
      <c r="E22" s="4">
        <f>C22*D22</f>
        <v>0</v>
      </c>
      <c r="F22" s="5"/>
      <c r="G22" s="4">
        <f>E22*F22</f>
        <v>0</v>
      </c>
      <c r="H22" s="4">
        <f t="shared" si="1"/>
        <v>0</v>
      </c>
    </row>
    <row r="23" spans="1:8" ht="15" customHeight="1">
      <c r="A23" s="27" t="s">
        <v>13</v>
      </c>
      <c r="B23" s="9" t="s">
        <v>14</v>
      </c>
      <c r="C23" s="10" t="s">
        <v>8</v>
      </c>
      <c r="D23" s="11" t="s">
        <v>8</v>
      </c>
      <c r="E23" s="17" t="s">
        <v>8</v>
      </c>
      <c r="F23" s="12" t="s">
        <v>8</v>
      </c>
      <c r="G23" s="17" t="s">
        <v>8</v>
      </c>
      <c r="H23" s="17" t="s">
        <v>8</v>
      </c>
    </row>
    <row r="24" spans="1:8" ht="15" customHeight="1">
      <c r="A24" s="28" t="s">
        <v>34</v>
      </c>
      <c r="B24" s="1" t="s">
        <v>19</v>
      </c>
      <c r="C24" s="2">
        <v>100</v>
      </c>
      <c r="D24" s="3"/>
      <c r="E24" s="4">
        <f>C24*D24</f>
        <v>0</v>
      </c>
      <c r="F24" s="5"/>
      <c r="G24" s="4">
        <f>E24*F24</f>
        <v>0</v>
      </c>
      <c r="H24" s="4">
        <f aca="true" t="shared" si="10" ref="H24">E24+G24</f>
        <v>0</v>
      </c>
    </row>
    <row r="25" spans="2:8" ht="18.75" customHeight="1">
      <c r="B25" s="18" t="s">
        <v>7</v>
      </c>
      <c r="C25" s="19" t="s">
        <v>8</v>
      </c>
      <c r="D25" s="20" t="s">
        <v>8</v>
      </c>
      <c r="E25" s="21">
        <f>E20+E22+E24</f>
        <v>0</v>
      </c>
      <c r="F25" s="22" t="s">
        <v>8</v>
      </c>
      <c r="G25" s="21">
        <f>G20+G22+G24</f>
        <v>0</v>
      </c>
      <c r="H25" s="21">
        <f t="shared" si="1"/>
        <v>0</v>
      </c>
    </row>
    <row r="26" ht="15">
      <c r="B26" s="23"/>
    </row>
    <row r="27" ht="15">
      <c r="B27" s="23" t="s">
        <v>18</v>
      </c>
    </row>
    <row r="29" ht="15">
      <c r="B29" s="23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Kolář Martin, Ing.</cp:lastModifiedBy>
  <dcterms:created xsi:type="dcterms:W3CDTF">2017-04-25T13:20:19Z</dcterms:created>
  <dcterms:modified xsi:type="dcterms:W3CDTF">2018-07-16T05:44:41Z</dcterms:modified>
  <cp:category/>
  <cp:version/>
  <cp:contentType/>
  <cp:contentStatus/>
</cp:coreProperties>
</file>