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Sedlacek\Desktop\Documents\VÝBĚROVÉ ŘÍZENÍ + AKCE na SOD\2019\ZŠ a MŠ - revize elektrických zařízení a hromosvodů (Lysáková)\"/>
    </mc:Choice>
  </mc:AlternateContent>
  <bookViews>
    <workbookView xWindow="0" yWindow="0" windowWidth="19140" windowHeight="115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9" i="1" l="1"/>
  <c r="F65" i="1"/>
  <c r="F193" i="1" l="1"/>
  <c r="F194" i="1" s="1"/>
  <c r="F195" i="1" s="1"/>
  <c r="F190" i="1"/>
  <c r="F191" i="1" s="1"/>
  <c r="F66" i="1"/>
  <c r="F67" i="1" s="1"/>
</calcChain>
</file>

<file path=xl/sharedStrings.xml><?xml version="1.0" encoding="utf-8"?>
<sst xmlns="http://schemas.openxmlformats.org/spreadsheetml/2006/main" count="485" uniqueCount="169">
  <si>
    <t>Výkaz výměr + plán revizí elektrických zařízení a hromosvodů na ZŠ a MŠ pro období let 2019 - 2020</t>
  </si>
  <si>
    <t>Měsíc</t>
  </si>
  <si>
    <t>Mateřská škola</t>
  </si>
  <si>
    <t>Druh revize</t>
  </si>
  <si>
    <t>Počet rozvaděčů/vývodů, počet hromosvodů</t>
  </si>
  <si>
    <t>Platnost stávající revize</t>
  </si>
  <si>
    <t>Cena za revizi bez DPH</t>
  </si>
  <si>
    <t>Leden</t>
  </si>
  <si>
    <t>MŠ Střekov, Ústí nad Labem, Sukova 1174/1, p.o.</t>
  </si>
  <si>
    <t>Mokré prostředí</t>
  </si>
  <si>
    <t>2/10</t>
  </si>
  <si>
    <t>MŠ Ústí nad Labem, Karla IV. 1241/41, p.o.</t>
  </si>
  <si>
    <t>1/17</t>
  </si>
  <si>
    <t>MŠ Ústí nad Labem, 5. května 53, Skorotice, p.o.</t>
  </si>
  <si>
    <t>2/12</t>
  </si>
  <si>
    <t>MŠ Ústí nad Labem, Vinařská 737/10, p.o.</t>
  </si>
  <si>
    <t>2/20</t>
  </si>
  <si>
    <t>MŠ Motýlek, Ústí nad Labem, Keplerova 782/26, p.o.</t>
  </si>
  <si>
    <t>2/15</t>
  </si>
  <si>
    <t>MŠ Skalnička, Ústí nad Labem, Peškova 526, p.o.</t>
  </si>
  <si>
    <t>2/16</t>
  </si>
  <si>
    <t>MŠ Dobětice, Ústí nad Labem, Rabasova 3207/45, p.o. (objekt "A")</t>
  </si>
  <si>
    <t>Objekt</t>
  </si>
  <si>
    <t>MŠ Dobětice, Ústí nad Labem, Šrámkova 18/3216, p.o. (objekt "B")</t>
  </si>
  <si>
    <t>Únor</t>
  </si>
  <si>
    <t>MŠ Písnička, Ústí nad Labem, Studentská 6, p.o.</t>
  </si>
  <si>
    <t>3/18</t>
  </si>
  <si>
    <t>Internátní MŠ, Ústí nad Labem, Čajkovského 1475/12, p.o.</t>
  </si>
  <si>
    <t>4/23</t>
  </si>
  <si>
    <t>MŠ Pohádka, Ústí nad Labem, Bezručova 323/7, p.o.</t>
  </si>
  <si>
    <t>1/9</t>
  </si>
  <si>
    <t>MŠ Pomněnka, Ústí nad Labem, Přemyslovců 652/14, p.o.</t>
  </si>
  <si>
    <t>MŠ Centrum, Ústí nad Labem, Velká Hradební 12/43, p.o.</t>
  </si>
  <si>
    <t>1/13</t>
  </si>
  <si>
    <t>MŠ Ústí nad Labem, Vojanova 594/34, p.o.</t>
  </si>
  <si>
    <t>3/21</t>
  </si>
  <si>
    <t>MŠ Zvoneček, Ústí nad Labem, Školní 623/17, p.o.</t>
  </si>
  <si>
    <t>3/24</t>
  </si>
  <si>
    <t>MŠ Skřivánek, Ústí nad Labem, Stříbrnické Nivy 2429/6, p.o.</t>
  </si>
  <si>
    <t>1/8</t>
  </si>
  <si>
    <t>MŠ Neštěmice, Ústí nad Labem, Mlýnská 385, p.o.</t>
  </si>
  <si>
    <t>2/27</t>
  </si>
  <si>
    <t>Březen</t>
  </si>
  <si>
    <t>MŠ U Plavecké haly, Ústí nad Labem, Na Spálence 1022/27, p.o.</t>
  </si>
  <si>
    <t>2/17</t>
  </si>
  <si>
    <t>MŠ Svatojakubská 94, Svádov (patří pod ZŠ a MŠ Ústí nad Labem, Nová 1432/5, p.o.) - škola</t>
  </si>
  <si>
    <t>8/104</t>
  </si>
  <si>
    <t>3/57</t>
  </si>
  <si>
    <t>5/66</t>
  </si>
  <si>
    <t>MŠ Stříbrníky, Ústí nad Labem, Stříbrnická 3032/6, p.o.</t>
  </si>
  <si>
    <t>13/99</t>
  </si>
  <si>
    <t>MŠ Kameňáček, Ústí nad Labem, Kamenná 1430/1, p.o.</t>
  </si>
  <si>
    <t>8/80</t>
  </si>
  <si>
    <t>8/85</t>
  </si>
  <si>
    <t>Duben</t>
  </si>
  <si>
    <t>MŠ Ve Stráni 74, Vaňov (patří pod ZŠ a MŠ Ústí nad Labem, SNP 2304/6, p.o.)</t>
  </si>
  <si>
    <t>2/5</t>
  </si>
  <si>
    <t>MŠ Ústí nad Labem, Škroupova 307/7, p.o.</t>
  </si>
  <si>
    <t>MŠ Sebuzínská 42, Brná (patří pod ZŠ a MŠ Ústí nad Labem, Jitřní 277, p.o.)</t>
  </si>
  <si>
    <t>3/37</t>
  </si>
  <si>
    <t>MŠ Svatojakubská 94, Svádov (patří pod ZŠ a MŠ Ústí nad Labem, Nová 1432/5, p.o.)</t>
  </si>
  <si>
    <t>2/31</t>
  </si>
  <si>
    <t>Květen</t>
  </si>
  <si>
    <t>Hromosvody</t>
  </si>
  <si>
    <t>3</t>
  </si>
  <si>
    <t>Srpen</t>
  </si>
  <si>
    <t>4/31</t>
  </si>
  <si>
    <t>MŠ Ústí nad Labem, Marxova 219/28, p.o.</t>
  </si>
  <si>
    <t>6/61</t>
  </si>
  <si>
    <t>2/35</t>
  </si>
  <si>
    <t>MŠ Ústí nad Labem, V Zeleni 530/4, p.o.</t>
  </si>
  <si>
    <t>Říjen</t>
  </si>
  <si>
    <t>MŠ Kytička, Ústí nad Labem, Pod Vodojemem 313/3B, p.o.</t>
  </si>
  <si>
    <t>4/25</t>
  </si>
  <si>
    <t>2/19</t>
  </si>
  <si>
    <t>10/93</t>
  </si>
  <si>
    <t>MŠ Pastelka, Ústí nad Labem, Horní 195, p.o.</t>
  </si>
  <si>
    <t>Listopad</t>
  </si>
  <si>
    <t>MŠ Ústí nad Labem, Větrná 2799/1, p.o.</t>
  </si>
  <si>
    <t>4/22</t>
  </si>
  <si>
    <t>MŠ Vyhlídka, Ústí nad Labem, Rozcestí 786/2, p.o.</t>
  </si>
  <si>
    <t>3/19</t>
  </si>
  <si>
    <t>MŠ Ústí nad Labem. E. Destinové 2027/11, p.o.</t>
  </si>
  <si>
    <t>2/11</t>
  </si>
  <si>
    <t>2/22</t>
  </si>
  <si>
    <t>MŠ Sluníčko, Ústí nad Labem, Jožky Jabůrkové 601/1, p.o.</t>
  </si>
  <si>
    <t>1/21</t>
  </si>
  <si>
    <t>Základní škola</t>
  </si>
  <si>
    <t>Platnost poslední revize</t>
  </si>
  <si>
    <t>ZŠ Ústí nad Labem, Elišky Krásnohorské 3084/8, p.o.</t>
  </si>
  <si>
    <t>3/40</t>
  </si>
  <si>
    <t>ZŠ Ústí nad Labem, Hlavní 193, p.o.</t>
  </si>
  <si>
    <t>Osvětlení školního hřiště</t>
  </si>
  <si>
    <t>1/5</t>
  </si>
  <si>
    <t>ZŠ a MŠ Ústí nad Labem, Nová 1432/5, p.o.</t>
  </si>
  <si>
    <t>ZŠ Ústí nad Labem, Vinařská 1016/6, p.o.</t>
  </si>
  <si>
    <t>3/36</t>
  </si>
  <si>
    <t>ZŠ Ústí nad Labem, Neštěmická 787/38, p.o.</t>
  </si>
  <si>
    <t>4/44</t>
  </si>
  <si>
    <t>ZŠ a MŠ Ústí nad Labem, Jitřní 277, p.o.</t>
  </si>
  <si>
    <t>5/52</t>
  </si>
  <si>
    <t>ZŠ Ústí nad Labem, Anežky České 702/17, p.o.</t>
  </si>
  <si>
    <t>5/49</t>
  </si>
  <si>
    <t>ZŠ Ústí nad Labem, Karla IV. 1024/19, p.o.</t>
  </si>
  <si>
    <t>ZŠ Ústí nad Labem, Mírová 2734/4, p.o.</t>
  </si>
  <si>
    <t>ZŠ Ústí nad Labem, Palachova 400/37, p.o.</t>
  </si>
  <si>
    <t>ZŠ Ústí nad Labem, Hluboká 150, p.o.</t>
  </si>
  <si>
    <t>3/30</t>
  </si>
  <si>
    <t>4/72</t>
  </si>
  <si>
    <t>40/625</t>
  </si>
  <si>
    <t>ZŠ Ústí nad Labem, Pod Vodojemem 323/3A, p.o.</t>
  </si>
  <si>
    <t>28/685</t>
  </si>
  <si>
    <t>ZŠ a MŠ Ústí nad Labem, SNP 2304/6, p.o.</t>
  </si>
  <si>
    <t>3/23</t>
  </si>
  <si>
    <t>19/179</t>
  </si>
  <si>
    <t>ZŠ a MŠ Ústí nad Labem, SNP 2304/6, p.o. - pavilon 1. stupně - školička</t>
  </si>
  <si>
    <t>5/78</t>
  </si>
  <si>
    <t>ZŠ a MŠ Ústí nad Labem, SNP 2304/6, p.o. - pavilon školní jídelny a školní družiny</t>
  </si>
  <si>
    <t>10/73</t>
  </si>
  <si>
    <t>FZŠ Ústí nad Labem, České mládeže 230/2, p.o.</t>
  </si>
  <si>
    <t>2/44</t>
  </si>
  <si>
    <t>ZŠ Ústí nad Labem, Rabasova 3282/3, p.o.</t>
  </si>
  <si>
    <t>3/54</t>
  </si>
  <si>
    <t xml:space="preserve">ZŠ Ústí nad Labem, Školní náměstí 100/5, p.o. </t>
  </si>
  <si>
    <t>14/142</t>
  </si>
  <si>
    <t>24/315</t>
  </si>
  <si>
    <t>23/870</t>
  </si>
  <si>
    <t>ZŠ Ústí nad Labem, Stříbrnická 3031/4, p.o.</t>
  </si>
  <si>
    <t>5/42</t>
  </si>
  <si>
    <t xml:space="preserve">Mokré prostředí - školní bazén </t>
  </si>
  <si>
    <t>4/20</t>
  </si>
  <si>
    <t>24/512</t>
  </si>
  <si>
    <t>17/351</t>
  </si>
  <si>
    <t>29/484</t>
  </si>
  <si>
    <t>ZŠ Ústí nad Labem, Vojnovičova 620/5, p.o.</t>
  </si>
  <si>
    <t>3/34</t>
  </si>
  <si>
    <t>ZŠ Ústí nad Labem, Školní náměstí 100/5, p.o. - objekt domeček</t>
  </si>
  <si>
    <t>2/29</t>
  </si>
  <si>
    <t>45/717</t>
  </si>
  <si>
    <t>3/41</t>
  </si>
  <si>
    <t xml:space="preserve">Cena za revize na ZŠ a MŠ celkem za rok 2019 bez DPH </t>
  </si>
  <si>
    <t>DPH 21%</t>
  </si>
  <si>
    <t xml:space="preserve">Cena za revize na ZŠ a MŠ celkem za rok 2019 vč. DPH </t>
  </si>
  <si>
    <t>6/69</t>
  </si>
  <si>
    <t>7/91</t>
  </si>
  <si>
    <t>6/77</t>
  </si>
  <si>
    <t>Září</t>
  </si>
  <si>
    <t>8/88</t>
  </si>
  <si>
    <t>8/77</t>
  </si>
  <si>
    <t>10/241</t>
  </si>
  <si>
    <t>6/84</t>
  </si>
  <si>
    <t>12/163</t>
  </si>
  <si>
    <t>9/78</t>
  </si>
  <si>
    <t>5/48</t>
  </si>
  <si>
    <t>32/421</t>
  </si>
  <si>
    <t>ZŠ Ústí nad Labem, Hluboká 150, p.o. - objekt tělocvičny</t>
  </si>
  <si>
    <t>1/4</t>
  </si>
  <si>
    <t>ZŠ Ústí nad Labem, Vojnovičova 620/5, p.o. - Paprsek</t>
  </si>
  <si>
    <t>7/44</t>
  </si>
  <si>
    <t>27/367</t>
  </si>
  <si>
    <t>ZŠ a ZUŠ Ústí nad Labem, Husova 349/19, p.o.</t>
  </si>
  <si>
    <t>ZŠ a ZUŠ Ústí nad Labem, Husova 349/19, p.o. - budova B - školní družina</t>
  </si>
  <si>
    <t xml:space="preserve">Cena za revize na ZŠ a MŠ celkem za rok 2020 bez DPH </t>
  </si>
  <si>
    <t xml:space="preserve">Cena za revize na ZŠ a MŠ celkem za rok 2020 vč. DPH </t>
  </si>
  <si>
    <t xml:space="preserve">Cena za revize na ZŠ a MŠ celkem za roky 2019 - 2020 vč. DPH </t>
  </si>
  <si>
    <t>V Ústí nad Labem, dne: ……………………………</t>
  </si>
  <si>
    <t>Razítko, podpis: …………………………………….</t>
  </si>
  <si>
    <t>MŠ Svatojakubská 94, Svádov (patří pod ZŠ a MŠ Ústí nad Labem, Nová 1432/5, p.o.) - kuchyň</t>
  </si>
  <si>
    <t>3/35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</si>
</sst>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#,##0.00&quot; Kč&quot;"/>
    <numFmt numFmtId="166" formatCode="#,##0.00&quot; Kč&quot;;\-#,##0.00&quot; Kč&quot;"/>
    <numFmt numFmtId="167" formatCode="#,##0&quot; Kč&quot;;\-#,##0&quot; 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9" tint="0.59999389629810485"/>
        <b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6" fontId="1" fillId="0" borderId="16" xfId="0" applyNumberFormat="1" applyFont="1" applyFill="1" applyBorder="1" applyAlignment="1">
      <alignment horizontal="right"/>
    </xf>
    <xf numFmtId="165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3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 applyProtection="1">
      <protection locked="0"/>
    </xf>
    <xf numFmtId="165" fontId="1" fillId="2" borderId="3" xfId="0" applyNumberFormat="1" applyFont="1" applyFill="1" applyBorder="1" applyAlignment="1">
      <alignment vertical="center" wrapText="1"/>
    </xf>
    <xf numFmtId="166" fontId="1" fillId="0" borderId="21" xfId="0" applyNumberFormat="1" applyFont="1" applyFill="1" applyBorder="1" applyAlignment="1">
      <alignment horizontal="right"/>
    </xf>
    <xf numFmtId="165" fontId="1" fillId="2" borderId="16" xfId="0" applyNumberFormat="1" applyFont="1" applyFill="1" applyBorder="1"/>
    <xf numFmtId="0" fontId="4" fillId="0" borderId="0" xfId="0" applyFont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/>
    <xf numFmtId="165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/>
    <xf numFmtId="0" fontId="4" fillId="0" borderId="12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0" fontId="4" fillId="0" borderId="8" xfId="0" applyFont="1" applyFill="1" applyBorder="1"/>
    <xf numFmtId="0" fontId="4" fillId="0" borderId="0" xfId="0" applyFont="1" applyFill="1"/>
    <xf numFmtId="0" fontId="4" fillId="0" borderId="14" xfId="0" applyFont="1" applyFill="1" applyBorder="1"/>
    <xf numFmtId="0" fontId="4" fillId="0" borderId="14" xfId="0" applyFont="1" applyFill="1" applyBorder="1" applyAlignment="1">
      <alignment horizontal="left"/>
    </xf>
    <xf numFmtId="165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left"/>
    </xf>
    <xf numFmtId="0" fontId="4" fillId="0" borderId="12" xfId="0" applyFont="1" applyFill="1" applyBorder="1"/>
    <xf numFmtId="0" fontId="4" fillId="0" borderId="12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5" fontId="4" fillId="3" borderId="15" xfId="0" applyNumberFormat="1" applyFont="1" applyFill="1" applyBorder="1" applyAlignment="1" applyProtection="1">
      <alignment horizontal="right"/>
      <protection locked="0"/>
    </xf>
    <xf numFmtId="165" fontId="4" fillId="3" borderId="2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 applyProtection="1">
      <protection locked="0"/>
    </xf>
    <xf numFmtId="0" fontId="4" fillId="0" borderId="2" xfId="0" applyFont="1" applyFill="1" applyBorder="1"/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65" fontId="4" fillId="3" borderId="20" xfId="0" applyNumberFormat="1" applyFont="1" applyFill="1" applyBorder="1" applyAlignment="1" applyProtection="1">
      <protection locked="0"/>
    </xf>
    <xf numFmtId="0" fontId="4" fillId="0" borderId="0" xfId="0" applyFont="1" applyProtection="1">
      <protection locked="0"/>
    </xf>
    <xf numFmtId="0" fontId="1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zoomScaleNormal="100" workbookViewId="0">
      <selection activeCell="G175" sqref="G175"/>
    </sheetView>
  </sheetViews>
  <sheetFormatPr defaultRowHeight="12.75" x14ac:dyDescent="0.2"/>
  <cols>
    <col min="1" max="1" width="8.7109375" style="27" bestFit="1" customWidth="1"/>
    <col min="2" max="2" width="79.5703125" style="27" customWidth="1"/>
    <col min="3" max="3" width="26.140625" style="27" customWidth="1"/>
    <col min="4" max="4" width="18" style="27" customWidth="1"/>
    <col min="5" max="5" width="10.85546875" style="27" customWidth="1"/>
    <col min="6" max="6" width="15.140625" style="27" customWidth="1"/>
    <col min="7" max="16384" width="9.140625" style="27"/>
  </cols>
  <sheetData>
    <row r="1" spans="1:6" ht="18.75" customHeight="1" x14ac:dyDescent="0.2">
      <c r="A1" s="85" t="s">
        <v>0</v>
      </c>
      <c r="B1" s="85"/>
      <c r="C1" s="85"/>
      <c r="D1" s="85"/>
      <c r="E1" s="85"/>
      <c r="F1" s="85"/>
    </row>
    <row r="2" spans="1:6" ht="15.75" customHeight="1" x14ac:dyDescent="0.2">
      <c r="A2" s="86">
        <v>2019</v>
      </c>
      <c r="B2" s="86"/>
      <c r="C2" s="86"/>
      <c r="D2" s="86"/>
      <c r="E2" s="86"/>
      <c r="F2" s="86"/>
    </row>
    <row r="3" spans="1:6" ht="51" x14ac:dyDescent="0.2">
      <c r="A3" s="1" t="s">
        <v>1</v>
      </c>
      <c r="B3" s="1" t="s">
        <v>2</v>
      </c>
      <c r="C3" s="2" t="s">
        <v>3</v>
      </c>
      <c r="D3" s="3" t="s">
        <v>4</v>
      </c>
      <c r="E3" s="3" t="s">
        <v>5</v>
      </c>
      <c r="F3" s="4" t="s">
        <v>6</v>
      </c>
    </row>
    <row r="4" spans="1:6" x14ac:dyDescent="0.2">
      <c r="A4" s="87" t="s">
        <v>42</v>
      </c>
      <c r="B4" s="28" t="s">
        <v>43</v>
      </c>
      <c r="C4" s="35" t="s">
        <v>9</v>
      </c>
      <c r="D4" s="35" t="s">
        <v>44</v>
      </c>
      <c r="E4" s="30">
        <v>43530</v>
      </c>
      <c r="F4" s="39"/>
    </row>
    <row r="5" spans="1:6" x14ac:dyDescent="0.2">
      <c r="A5" s="87"/>
      <c r="B5" s="40" t="s">
        <v>45</v>
      </c>
      <c r="C5" s="35" t="s">
        <v>22</v>
      </c>
      <c r="D5" s="35" t="s">
        <v>46</v>
      </c>
      <c r="E5" s="30">
        <v>43541</v>
      </c>
      <c r="F5" s="39"/>
    </row>
    <row r="6" spans="1:6" x14ac:dyDescent="0.2">
      <c r="A6" s="87"/>
      <c r="B6" s="40" t="s">
        <v>167</v>
      </c>
      <c r="C6" s="35" t="s">
        <v>22</v>
      </c>
      <c r="D6" s="35" t="s">
        <v>47</v>
      </c>
      <c r="E6" s="30">
        <v>43541</v>
      </c>
      <c r="F6" s="39"/>
    </row>
    <row r="7" spans="1:6" x14ac:dyDescent="0.2">
      <c r="A7" s="87"/>
      <c r="B7" s="28" t="s">
        <v>11</v>
      </c>
      <c r="C7" s="35" t="s">
        <v>22</v>
      </c>
      <c r="D7" s="35" t="s">
        <v>48</v>
      </c>
      <c r="E7" s="30">
        <v>43547</v>
      </c>
      <c r="F7" s="39"/>
    </row>
    <row r="8" spans="1:6" x14ac:dyDescent="0.2">
      <c r="A8" s="87"/>
      <c r="B8" s="28" t="s">
        <v>49</v>
      </c>
      <c r="C8" s="35" t="s">
        <v>22</v>
      </c>
      <c r="D8" s="35" t="s">
        <v>50</v>
      </c>
      <c r="E8" s="30">
        <v>43542</v>
      </c>
      <c r="F8" s="39"/>
    </row>
    <row r="9" spans="1:6" x14ac:dyDescent="0.2">
      <c r="A9" s="87"/>
      <c r="B9" s="28" t="s">
        <v>51</v>
      </c>
      <c r="C9" s="35" t="s">
        <v>22</v>
      </c>
      <c r="D9" s="35" t="s">
        <v>52</v>
      </c>
      <c r="E9" s="30">
        <v>43548</v>
      </c>
      <c r="F9" s="39"/>
    </row>
    <row r="10" spans="1:6" x14ac:dyDescent="0.2">
      <c r="A10" s="87"/>
      <c r="B10" s="28" t="s">
        <v>17</v>
      </c>
      <c r="C10" s="35" t="s">
        <v>22</v>
      </c>
      <c r="D10" s="35" t="s">
        <v>53</v>
      </c>
      <c r="E10" s="30">
        <v>43554</v>
      </c>
      <c r="F10" s="39"/>
    </row>
    <row r="11" spans="1:6" x14ac:dyDescent="0.2">
      <c r="A11" s="88"/>
      <c r="B11" s="88"/>
      <c r="C11" s="88"/>
      <c r="D11" s="88"/>
      <c r="E11" s="88"/>
      <c r="F11" s="41"/>
    </row>
    <row r="12" spans="1:6" x14ac:dyDescent="0.2">
      <c r="A12" s="84" t="s">
        <v>54</v>
      </c>
      <c r="B12" s="40" t="s">
        <v>55</v>
      </c>
      <c r="C12" s="35" t="s">
        <v>9</v>
      </c>
      <c r="D12" s="35" t="s">
        <v>56</v>
      </c>
      <c r="E12" s="30">
        <v>43575</v>
      </c>
      <c r="F12" s="39"/>
    </row>
    <row r="13" spans="1:6" x14ac:dyDescent="0.2">
      <c r="A13" s="84"/>
      <c r="B13" s="28" t="s">
        <v>57</v>
      </c>
      <c r="C13" s="35" t="s">
        <v>9</v>
      </c>
      <c r="D13" s="35" t="s">
        <v>30</v>
      </c>
      <c r="E13" s="30">
        <v>43574</v>
      </c>
      <c r="F13" s="39"/>
    </row>
    <row r="14" spans="1:6" x14ac:dyDescent="0.2">
      <c r="A14" s="84"/>
      <c r="B14" s="40" t="s">
        <v>60</v>
      </c>
      <c r="C14" s="35" t="s">
        <v>9</v>
      </c>
      <c r="D14" s="31" t="s">
        <v>61</v>
      </c>
      <c r="E14" s="30">
        <v>43575</v>
      </c>
      <c r="F14" s="39"/>
    </row>
    <row r="15" spans="1:6" x14ac:dyDescent="0.2">
      <c r="A15" s="5"/>
      <c r="B15" s="42"/>
      <c r="C15" s="43"/>
      <c r="D15" s="44"/>
      <c r="E15" s="45"/>
      <c r="F15" s="46"/>
    </row>
    <row r="16" spans="1:6" x14ac:dyDescent="0.2">
      <c r="A16" s="5" t="s">
        <v>62</v>
      </c>
      <c r="B16" s="47" t="s">
        <v>32</v>
      </c>
      <c r="C16" s="48" t="s">
        <v>63</v>
      </c>
      <c r="D16" s="49" t="s">
        <v>64</v>
      </c>
      <c r="E16" s="50">
        <v>43605</v>
      </c>
      <c r="F16" s="39"/>
    </row>
    <row r="17" spans="1:6" x14ac:dyDescent="0.2">
      <c r="A17" s="51"/>
      <c r="B17" s="52"/>
      <c r="C17" s="53"/>
      <c r="D17" s="53"/>
      <c r="E17" s="54"/>
      <c r="F17" s="55"/>
    </row>
    <row r="18" spans="1:6" x14ac:dyDescent="0.2">
      <c r="A18" s="84" t="s">
        <v>65</v>
      </c>
      <c r="B18" s="28" t="s">
        <v>49</v>
      </c>
      <c r="C18" s="35" t="s">
        <v>9</v>
      </c>
      <c r="D18" s="35" t="s">
        <v>66</v>
      </c>
      <c r="E18" s="30">
        <v>43708</v>
      </c>
      <c r="F18" s="39"/>
    </row>
    <row r="19" spans="1:6" x14ac:dyDescent="0.2">
      <c r="A19" s="84"/>
      <c r="B19" s="28" t="s">
        <v>67</v>
      </c>
      <c r="C19" s="35" t="s">
        <v>22</v>
      </c>
      <c r="D19" s="35" t="s">
        <v>68</v>
      </c>
      <c r="E19" s="30">
        <v>43702</v>
      </c>
      <c r="F19" s="39"/>
    </row>
    <row r="20" spans="1:6" x14ac:dyDescent="0.2">
      <c r="A20" s="84"/>
      <c r="B20" s="28" t="s">
        <v>57</v>
      </c>
      <c r="C20" s="35" t="s">
        <v>22</v>
      </c>
      <c r="D20" s="35" t="s">
        <v>69</v>
      </c>
      <c r="E20" s="30">
        <v>43699</v>
      </c>
      <c r="F20" s="39"/>
    </row>
    <row r="21" spans="1:6" x14ac:dyDescent="0.2">
      <c r="A21" s="84"/>
      <c r="B21" s="28" t="s">
        <v>70</v>
      </c>
      <c r="C21" s="35" t="s">
        <v>63</v>
      </c>
      <c r="D21" s="35">
        <v>3</v>
      </c>
      <c r="E21" s="30">
        <v>43704</v>
      </c>
      <c r="F21" s="39"/>
    </row>
    <row r="22" spans="1:6" x14ac:dyDescent="0.2">
      <c r="A22" s="84"/>
      <c r="B22" s="28" t="s">
        <v>21</v>
      </c>
      <c r="C22" s="35" t="s">
        <v>9</v>
      </c>
      <c r="D22" s="35" t="s">
        <v>16</v>
      </c>
      <c r="E22" s="30">
        <v>43707</v>
      </c>
      <c r="F22" s="39"/>
    </row>
    <row r="23" spans="1:6" x14ac:dyDescent="0.2">
      <c r="A23" s="84"/>
      <c r="B23" s="28" t="s">
        <v>23</v>
      </c>
      <c r="C23" s="35" t="s">
        <v>9</v>
      </c>
      <c r="D23" s="35" t="s">
        <v>37</v>
      </c>
      <c r="E23" s="30">
        <v>43707</v>
      </c>
      <c r="F23" s="39"/>
    </row>
    <row r="24" spans="1:6" x14ac:dyDescent="0.2">
      <c r="A24" s="6"/>
      <c r="B24" s="56"/>
      <c r="C24" s="57"/>
      <c r="D24" s="57"/>
      <c r="E24" s="54"/>
      <c r="F24" s="55"/>
    </row>
    <row r="25" spans="1:6" x14ac:dyDescent="0.2">
      <c r="A25" s="84" t="s">
        <v>71</v>
      </c>
      <c r="B25" s="28" t="s">
        <v>72</v>
      </c>
      <c r="C25" s="35" t="s">
        <v>9</v>
      </c>
      <c r="D25" s="35" t="s">
        <v>73</v>
      </c>
      <c r="E25" s="30">
        <v>43768</v>
      </c>
      <c r="F25" s="39"/>
    </row>
    <row r="26" spans="1:6" x14ac:dyDescent="0.2">
      <c r="A26" s="84"/>
      <c r="B26" s="28" t="s">
        <v>70</v>
      </c>
      <c r="C26" s="58" t="s">
        <v>9</v>
      </c>
      <c r="D26" s="58" t="s">
        <v>74</v>
      </c>
      <c r="E26" s="30">
        <v>43768</v>
      </c>
      <c r="F26" s="39"/>
    </row>
    <row r="27" spans="1:6" x14ac:dyDescent="0.2">
      <c r="A27" s="84"/>
      <c r="B27" s="28" t="s">
        <v>13</v>
      </c>
      <c r="C27" s="35" t="s">
        <v>22</v>
      </c>
      <c r="D27" s="35" t="s">
        <v>75</v>
      </c>
      <c r="E27" s="30">
        <v>43759</v>
      </c>
      <c r="F27" s="39"/>
    </row>
    <row r="28" spans="1:6" x14ac:dyDescent="0.2">
      <c r="A28" s="84"/>
      <c r="B28" s="28" t="s">
        <v>58</v>
      </c>
      <c r="C28" s="35" t="s">
        <v>22</v>
      </c>
      <c r="D28" s="74" t="s">
        <v>168</v>
      </c>
      <c r="E28" s="30">
        <v>43763</v>
      </c>
      <c r="F28" s="39"/>
    </row>
    <row r="29" spans="1:6" x14ac:dyDescent="0.2">
      <c r="A29" s="84"/>
      <c r="B29" s="28" t="s">
        <v>76</v>
      </c>
      <c r="C29" s="35" t="s">
        <v>9</v>
      </c>
      <c r="D29" s="35" t="s">
        <v>28</v>
      </c>
      <c r="E29" s="30">
        <v>43768</v>
      </c>
      <c r="F29" s="39"/>
    </row>
    <row r="30" spans="1:6" x14ac:dyDescent="0.2">
      <c r="A30" s="51"/>
      <c r="B30" s="52"/>
      <c r="C30" s="51"/>
      <c r="D30" s="51"/>
      <c r="E30" s="33"/>
      <c r="F30" s="59"/>
    </row>
    <row r="31" spans="1:6" x14ac:dyDescent="0.2">
      <c r="A31" s="84" t="s">
        <v>77</v>
      </c>
      <c r="B31" s="28" t="s">
        <v>78</v>
      </c>
      <c r="C31" s="35" t="s">
        <v>9</v>
      </c>
      <c r="D31" s="35" t="s">
        <v>79</v>
      </c>
      <c r="E31" s="30">
        <v>43778</v>
      </c>
      <c r="F31" s="39"/>
    </row>
    <row r="32" spans="1:6" x14ac:dyDescent="0.2">
      <c r="A32" s="84"/>
      <c r="B32" s="28" t="s">
        <v>58</v>
      </c>
      <c r="C32" s="35" t="s">
        <v>9</v>
      </c>
      <c r="D32" s="35" t="s">
        <v>59</v>
      </c>
      <c r="E32" s="30">
        <v>43775</v>
      </c>
      <c r="F32" s="39"/>
    </row>
    <row r="33" spans="1:6" x14ac:dyDescent="0.2">
      <c r="A33" s="84"/>
      <c r="B33" s="28" t="s">
        <v>80</v>
      </c>
      <c r="C33" s="35" t="s">
        <v>9</v>
      </c>
      <c r="D33" s="35" t="s">
        <v>81</v>
      </c>
      <c r="E33" s="30">
        <v>43778</v>
      </c>
      <c r="F33" s="39"/>
    </row>
    <row r="34" spans="1:6" x14ac:dyDescent="0.2">
      <c r="A34" s="84"/>
      <c r="B34" s="28" t="s">
        <v>82</v>
      </c>
      <c r="C34" s="35" t="s">
        <v>9</v>
      </c>
      <c r="D34" s="35" t="s">
        <v>83</v>
      </c>
      <c r="E34" s="30">
        <v>43775</v>
      </c>
      <c r="F34" s="39"/>
    </row>
    <row r="35" spans="1:6" x14ac:dyDescent="0.2">
      <c r="A35" s="84"/>
      <c r="B35" s="28" t="s">
        <v>51</v>
      </c>
      <c r="C35" s="35" t="s">
        <v>9</v>
      </c>
      <c r="D35" s="35" t="s">
        <v>84</v>
      </c>
      <c r="E35" s="30">
        <v>43775</v>
      </c>
      <c r="F35" s="39"/>
    </row>
    <row r="36" spans="1:6" x14ac:dyDescent="0.2">
      <c r="A36" s="84"/>
      <c r="B36" s="28" t="s">
        <v>85</v>
      </c>
      <c r="C36" s="35" t="s">
        <v>9</v>
      </c>
      <c r="D36" s="35" t="s">
        <v>86</v>
      </c>
      <c r="E36" s="30">
        <v>43776</v>
      </c>
      <c r="F36" s="39"/>
    </row>
    <row r="37" spans="1:6" ht="51" x14ac:dyDescent="0.2">
      <c r="A37" s="7" t="s">
        <v>1</v>
      </c>
      <c r="B37" s="7" t="s">
        <v>87</v>
      </c>
      <c r="C37" s="8" t="s">
        <v>3</v>
      </c>
      <c r="D37" s="9" t="s">
        <v>4</v>
      </c>
      <c r="E37" s="10" t="s">
        <v>88</v>
      </c>
      <c r="F37" s="4" t="s">
        <v>6</v>
      </c>
    </row>
    <row r="38" spans="1:6" x14ac:dyDescent="0.2">
      <c r="A38" s="84" t="s">
        <v>42</v>
      </c>
      <c r="B38" s="28" t="s">
        <v>91</v>
      </c>
      <c r="C38" s="35" t="s">
        <v>9</v>
      </c>
      <c r="D38" s="35" t="s">
        <v>108</v>
      </c>
      <c r="E38" s="30">
        <v>43536</v>
      </c>
      <c r="F38" s="39"/>
    </row>
    <row r="39" spans="1:6" x14ac:dyDescent="0.2">
      <c r="A39" s="84"/>
      <c r="B39" s="28" t="s">
        <v>91</v>
      </c>
      <c r="C39" s="35" t="s">
        <v>22</v>
      </c>
      <c r="D39" s="35" t="s">
        <v>109</v>
      </c>
      <c r="E39" s="30">
        <v>43542</v>
      </c>
      <c r="F39" s="39"/>
    </row>
    <row r="40" spans="1:6" x14ac:dyDescent="0.2">
      <c r="A40" s="84"/>
      <c r="B40" s="60" t="s">
        <v>110</v>
      </c>
      <c r="C40" s="35" t="s">
        <v>22</v>
      </c>
      <c r="D40" s="35" t="s">
        <v>111</v>
      </c>
      <c r="E40" s="30">
        <v>43554</v>
      </c>
      <c r="F40" s="39"/>
    </row>
    <row r="41" spans="1:6" x14ac:dyDescent="0.2">
      <c r="A41" s="84"/>
      <c r="B41" s="28" t="s">
        <v>112</v>
      </c>
      <c r="C41" s="35" t="s">
        <v>9</v>
      </c>
      <c r="D41" s="35" t="s">
        <v>113</v>
      </c>
      <c r="E41" s="30">
        <v>43538</v>
      </c>
      <c r="F41" s="39"/>
    </row>
    <row r="42" spans="1:6" x14ac:dyDescent="0.2">
      <c r="A42" s="84"/>
      <c r="B42" s="28" t="s">
        <v>112</v>
      </c>
      <c r="C42" s="35" t="s">
        <v>22</v>
      </c>
      <c r="D42" s="35" t="s">
        <v>114</v>
      </c>
      <c r="E42" s="30">
        <v>43553</v>
      </c>
      <c r="F42" s="39"/>
    </row>
    <row r="43" spans="1:6" x14ac:dyDescent="0.2">
      <c r="A43" s="84"/>
      <c r="B43" s="28" t="s">
        <v>115</v>
      </c>
      <c r="C43" s="35" t="s">
        <v>22</v>
      </c>
      <c r="D43" s="35" t="s">
        <v>116</v>
      </c>
      <c r="E43" s="30">
        <v>43546</v>
      </c>
      <c r="F43" s="39"/>
    </row>
    <row r="44" spans="1:6" x14ac:dyDescent="0.2">
      <c r="A44" s="84"/>
      <c r="B44" s="28" t="s">
        <v>117</v>
      </c>
      <c r="C44" s="35" t="s">
        <v>22</v>
      </c>
      <c r="D44" s="35" t="s">
        <v>118</v>
      </c>
      <c r="E44" s="30">
        <v>43553</v>
      </c>
      <c r="F44" s="39"/>
    </row>
    <row r="45" spans="1:6" x14ac:dyDescent="0.2">
      <c r="A45" s="84"/>
      <c r="B45" s="28" t="s">
        <v>119</v>
      </c>
      <c r="C45" s="35" t="s">
        <v>9</v>
      </c>
      <c r="D45" s="35" t="s">
        <v>120</v>
      </c>
      <c r="E45" s="30">
        <v>43525</v>
      </c>
      <c r="F45" s="39"/>
    </row>
    <row r="46" spans="1:6" x14ac:dyDescent="0.2">
      <c r="A46" s="84"/>
      <c r="B46" s="28" t="s">
        <v>121</v>
      </c>
      <c r="C46" s="35" t="s">
        <v>9</v>
      </c>
      <c r="D46" s="35" t="s">
        <v>122</v>
      </c>
      <c r="E46" s="30">
        <v>43536</v>
      </c>
      <c r="F46" s="39"/>
    </row>
    <row r="47" spans="1:6" x14ac:dyDescent="0.2">
      <c r="A47" s="84"/>
      <c r="B47" s="28" t="s">
        <v>123</v>
      </c>
      <c r="C47" s="35" t="s">
        <v>22</v>
      </c>
      <c r="D47" s="35" t="s">
        <v>124</v>
      </c>
      <c r="E47" s="30">
        <v>43545</v>
      </c>
      <c r="F47" s="39"/>
    </row>
    <row r="48" spans="1:6" x14ac:dyDescent="0.2">
      <c r="A48" s="84"/>
      <c r="B48" s="28" t="s">
        <v>123</v>
      </c>
      <c r="C48" s="35" t="s">
        <v>9</v>
      </c>
      <c r="D48" s="35" t="s">
        <v>39</v>
      </c>
      <c r="E48" s="30">
        <v>43536</v>
      </c>
      <c r="F48" s="39"/>
    </row>
    <row r="49" spans="1:6" x14ac:dyDescent="0.2">
      <c r="A49" s="11"/>
      <c r="B49" s="56"/>
      <c r="C49" s="57"/>
      <c r="D49" s="57"/>
      <c r="E49" s="61"/>
      <c r="F49" s="46"/>
    </row>
    <row r="50" spans="1:6" x14ac:dyDescent="0.2">
      <c r="A50" s="90" t="s">
        <v>54</v>
      </c>
      <c r="B50" s="47" t="s">
        <v>121</v>
      </c>
      <c r="C50" s="48" t="s">
        <v>22</v>
      </c>
      <c r="D50" s="48" t="s">
        <v>125</v>
      </c>
      <c r="E50" s="50">
        <v>43580</v>
      </c>
      <c r="F50" s="39"/>
    </row>
    <row r="51" spans="1:6" x14ac:dyDescent="0.2">
      <c r="A51" s="90"/>
      <c r="B51" s="47" t="s">
        <v>121</v>
      </c>
      <c r="C51" s="48" t="s">
        <v>92</v>
      </c>
      <c r="D51" s="48" t="s">
        <v>39</v>
      </c>
      <c r="E51" s="50">
        <v>43580</v>
      </c>
      <c r="F51" s="39"/>
    </row>
    <row r="52" spans="1:6" x14ac:dyDescent="0.2">
      <c r="A52" s="11"/>
      <c r="B52" s="56"/>
      <c r="C52" s="57"/>
      <c r="D52" s="57"/>
      <c r="E52" s="61"/>
      <c r="F52" s="55"/>
    </row>
    <row r="53" spans="1:6" x14ac:dyDescent="0.2">
      <c r="A53" s="12" t="s">
        <v>62</v>
      </c>
      <c r="B53" s="28" t="s">
        <v>103</v>
      </c>
      <c r="C53" s="48" t="s">
        <v>22</v>
      </c>
      <c r="D53" s="48" t="s">
        <v>126</v>
      </c>
      <c r="E53" s="50">
        <v>43610</v>
      </c>
      <c r="F53" s="39"/>
    </row>
    <row r="54" spans="1:6" x14ac:dyDescent="0.2">
      <c r="A54" s="6"/>
      <c r="B54" s="56"/>
      <c r="C54" s="57"/>
      <c r="D54" s="57"/>
      <c r="E54" s="62"/>
      <c r="F54" s="59"/>
    </row>
    <row r="55" spans="1:6" x14ac:dyDescent="0.2">
      <c r="A55" s="84" t="s">
        <v>71</v>
      </c>
      <c r="B55" s="28" t="s">
        <v>127</v>
      </c>
      <c r="C55" s="35" t="s">
        <v>9</v>
      </c>
      <c r="D55" s="35" t="s">
        <v>128</v>
      </c>
      <c r="E55" s="30">
        <v>43769</v>
      </c>
      <c r="F55" s="39"/>
    </row>
    <row r="56" spans="1:6" x14ac:dyDescent="0.2">
      <c r="A56" s="84"/>
      <c r="B56" s="28" t="s">
        <v>127</v>
      </c>
      <c r="C56" s="35" t="s">
        <v>129</v>
      </c>
      <c r="D56" s="35" t="s">
        <v>130</v>
      </c>
      <c r="E56" s="30">
        <v>43769</v>
      </c>
      <c r="F56" s="39"/>
    </row>
    <row r="57" spans="1:6" x14ac:dyDescent="0.2">
      <c r="A57" s="84"/>
      <c r="B57" s="28" t="s">
        <v>127</v>
      </c>
      <c r="C57" s="35" t="s">
        <v>22</v>
      </c>
      <c r="D57" s="35" t="s">
        <v>131</v>
      </c>
      <c r="E57" s="30">
        <v>43762</v>
      </c>
      <c r="F57" s="39"/>
    </row>
    <row r="58" spans="1:6" x14ac:dyDescent="0.2">
      <c r="A58" s="84"/>
      <c r="B58" s="28" t="s">
        <v>105</v>
      </c>
      <c r="C58" s="35" t="s">
        <v>22</v>
      </c>
      <c r="D58" s="35" t="s">
        <v>132</v>
      </c>
      <c r="E58" s="30">
        <v>43755</v>
      </c>
      <c r="F58" s="39"/>
    </row>
    <row r="59" spans="1:6" x14ac:dyDescent="0.2">
      <c r="A59" s="84"/>
      <c r="B59" s="28" t="s">
        <v>94</v>
      </c>
      <c r="C59" s="35" t="s">
        <v>22</v>
      </c>
      <c r="D59" s="35" t="s">
        <v>133</v>
      </c>
      <c r="E59" s="30">
        <v>43797</v>
      </c>
      <c r="F59" s="39"/>
    </row>
    <row r="60" spans="1:6" x14ac:dyDescent="0.2">
      <c r="A60" s="84"/>
      <c r="B60" s="28" t="s">
        <v>134</v>
      </c>
      <c r="C60" s="35" t="s">
        <v>9</v>
      </c>
      <c r="D60" s="35" t="s">
        <v>135</v>
      </c>
      <c r="E60" s="30">
        <v>43769</v>
      </c>
      <c r="F60" s="39"/>
    </row>
    <row r="61" spans="1:6" x14ac:dyDescent="0.2">
      <c r="A61" s="63"/>
      <c r="B61" s="52"/>
      <c r="C61" s="52"/>
      <c r="D61" s="52"/>
      <c r="E61" s="64"/>
      <c r="F61" s="46"/>
    </row>
    <row r="62" spans="1:6" x14ac:dyDescent="0.2">
      <c r="A62" s="91" t="s">
        <v>77</v>
      </c>
      <c r="B62" s="28" t="s">
        <v>136</v>
      </c>
      <c r="C62" s="48" t="s">
        <v>22</v>
      </c>
      <c r="D62" s="48" t="s">
        <v>137</v>
      </c>
      <c r="E62" s="65">
        <v>43792</v>
      </c>
      <c r="F62" s="39"/>
    </row>
    <row r="63" spans="1:6" x14ac:dyDescent="0.2">
      <c r="A63" s="91"/>
      <c r="B63" s="66" t="s">
        <v>97</v>
      </c>
      <c r="C63" s="48" t="s">
        <v>22</v>
      </c>
      <c r="D63" s="48" t="s">
        <v>138</v>
      </c>
      <c r="E63" s="65">
        <v>43792</v>
      </c>
      <c r="F63" s="39"/>
    </row>
    <row r="64" spans="1:6" ht="13.5" thickBot="1" x14ac:dyDescent="0.25">
      <c r="A64" s="91"/>
      <c r="B64" s="60" t="s">
        <v>110</v>
      </c>
      <c r="C64" s="67" t="s">
        <v>9</v>
      </c>
      <c r="D64" s="67" t="s">
        <v>139</v>
      </c>
      <c r="E64" s="68">
        <v>43777</v>
      </c>
      <c r="F64" s="69"/>
    </row>
    <row r="65" spans="1:6" ht="13.5" thickBot="1" x14ac:dyDescent="0.25">
      <c r="A65" s="92" t="s">
        <v>140</v>
      </c>
      <c r="B65" s="92"/>
      <c r="C65" s="92"/>
      <c r="D65" s="92"/>
      <c r="E65" s="92"/>
      <c r="F65" s="13">
        <f>SUM(F4:F64)</f>
        <v>0</v>
      </c>
    </row>
    <row r="66" spans="1:6" ht="13.5" thickBot="1" x14ac:dyDescent="0.25">
      <c r="A66" s="93" t="s">
        <v>141</v>
      </c>
      <c r="B66" s="93"/>
      <c r="C66" s="93"/>
      <c r="D66" s="93"/>
      <c r="E66" s="93"/>
      <c r="F66" s="14">
        <f>SUM(F65/100*21)</f>
        <v>0</v>
      </c>
    </row>
    <row r="67" spans="1:6" ht="13.5" thickBot="1" x14ac:dyDescent="0.25">
      <c r="A67" s="92" t="s">
        <v>142</v>
      </c>
      <c r="B67" s="92"/>
      <c r="C67" s="92"/>
      <c r="D67" s="92"/>
      <c r="E67" s="92"/>
      <c r="F67" s="14">
        <f>SUM(F65+F66)</f>
        <v>0</v>
      </c>
    </row>
    <row r="68" spans="1:6" x14ac:dyDescent="0.2">
      <c r="A68" s="15"/>
      <c r="B68" s="15"/>
      <c r="C68" s="15"/>
      <c r="D68" s="15"/>
      <c r="E68" s="15"/>
      <c r="F68" s="16"/>
    </row>
    <row r="69" spans="1:6" x14ac:dyDescent="0.2">
      <c r="A69" s="15"/>
      <c r="B69" s="15"/>
      <c r="C69" s="15"/>
      <c r="D69" s="15"/>
      <c r="E69" s="15"/>
      <c r="F69" s="16"/>
    </row>
    <row r="70" spans="1:6" x14ac:dyDescent="0.2">
      <c r="A70" s="94">
        <v>2020</v>
      </c>
      <c r="B70" s="94"/>
      <c r="C70" s="94"/>
      <c r="D70" s="94"/>
      <c r="E70" s="94"/>
      <c r="F70" s="94"/>
    </row>
    <row r="71" spans="1:6" ht="51" x14ac:dyDescent="0.2">
      <c r="A71" s="1" t="s">
        <v>1</v>
      </c>
      <c r="B71" s="1" t="s">
        <v>2</v>
      </c>
      <c r="C71" s="2" t="s">
        <v>3</v>
      </c>
      <c r="D71" s="3" t="s">
        <v>4</v>
      </c>
      <c r="E71" s="17" t="s">
        <v>5</v>
      </c>
      <c r="F71" s="4" t="s">
        <v>6</v>
      </c>
    </row>
    <row r="72" spans="1:6" x14ac:dyDescent="0.2">
      <c r="A72" s="95" t="s">
        <v>7</v>
      </c>
      <c r="B72" s="28" t="s">
        <v>8</v>
      </c>
      <c r="C72" s="29" t="s">
        <v>9</v>
      </c>
      <c r="D72" s="29" t="s">
        <v>10</v>
      </c>
      <c r="E72" s="30">
        <v>43835</v>
      </c>
      <c r="F72" s="70"/>
    </row>
    <row r="73" spans="1:6" x14ac:dyDescent="0.2">
      <c r="A73" s="95"/>
      <c r="B73" s="28" t="s">
        <v>8</v>
      </c>
      <c r="C73" s="29" t="s">
        <v>22</v>
      </c>
      <c r="D73" s="29" t="s">
        <v>143</v>
      </c>
      <c r="E73" s="30">
        <v>43857</v>
      </c>
      <c r="F73" s="70"/>
    </row>
    <row r="74" spans="1:6" x14ac:dyDescent="0.2">
      <c r="A74" s="95"/>
      <c r="B74" s="28" t="s">
        <v>11</v>
      </c>
      <c r="C74" s="29" t="s">
        <v>9</v>
      </c>
      <c r="D74" s="29" t="s">
        <v>12</v>
      </c>
      <c r="E74" s="30">
        <v>43835</v>
      </c>
      <c r="F74" s="70"/>
    </row>
    <row r="75" spans="1:6" x14ac:dyDescent="0.2">
      <c r="A75" s="95"/>
      <c r="B75" s="28" t="s">
        <v>13</v>
      </c>
      <c r="C75" s="29" t="s">
        <v>9</v>
      </c>
      <c r="D75" s="29" t="s">
        <v>14</v>
      </c>
      <c r="E75" s="30">
        <v>43838</v>
      </c>
      <c r="F75" s="70"/>
    </row>
    <row r="76" spans="1:6" x14ac:dyDescent="0.2">
      <c r="A76" s="95"/>
      <c r="B76" s="28" t="s">
        <v>15</v>
      </c>
      <c r="C76" s="29" t="s">
        <v>9</v>
      </c>
      <c r="D76" s="29" t="s">
        <v>16</v>
      </c>
      <c r="E76" s="30">
        <v>43838</v>
      </c>
      <c r="F76" s="70"/>
    </row>
    <row r="77" spans="1:6" x14ac:dyDescent="0.2">
      <c r="A77" s="95"/>
      <c r="B77" s="28" t="s">
        <v>17</v>
      </c>
      <c r="C77" s="29" t="s">
        <v>9</v>
      </c>
      <c r="D77" s="29" t="s">
        <v>18</v>
      </c>
      <c r="E77" s="30">
        <v>43839</v>
      </c>
      <c r="F77" s="70"/>
    </row>
    <row r="78" spans="1:6" x14ac:dyDescent="0.2">
      <c r="A78" s="95"/>
      <c r="B78" s="28" t="s">
        <v>19</v>
      </c>
      <c r="C78" s="29" t="s">
        <v>9</v>
      </c>
      <c r="D78" s="29" t="s">
        <v>20</v>
      </c>
      <c r="E78" s="30">
        <v>43839</v>
      </c>
      <c r="F78" s="70"/>
    </row>
    <row r="79" spans="1:6" x14ac:dyDescent="0.2">
      <c r="A79" s="32"/>
      <c r="B79" s="33"/>
      <c r="C79" s="34"/>
      <c r="D79" s="34"/>
      <c r="E79" s="34"/>
      <c r="F79" s="71"/>
    </row>
    <row r="80" spans="1:6" x14ac:dyDescent="0.2">
      <c r="A80" s="96" t="s">
        <v>24</v>
      </c>
      <c r="B80" s="28" t="s">
        <v>25</v>
      </c>
      <c r="C80" s="29" t="s">
        <v>9</v>
      </c>
      <c r="D80" s="29" t="s">
        <v>26</v>
      </c>
      <c r="E80" s="30">
        <v>43874</v>
      </c>
      <c r="F80" s="70"/>
    </row>
    <row r="81" spans="1:6" x14ac:dyDescent="0.2">
      <c r="A81" s="96"/>
      <c r="B81" s="28" t="s">
        <v>27</v>
      </c>
      <c r="C81" s="29" t="s">
        <v>9</v>
      </c>
      <c r="D81" s="29" t="s">
        <v>28</v>
      </c>
      <c r="E81" s="30">
        <v>43863</v>
      </c>
      <c r="F81" s="70"/>
    </row>
    <row r="82" spans="1:6" x14ac:dyDescent="0.2">
      <c r="A82" s="96"/>
      <c r="B82" s="28" t="s">
        <v>29</v>
      </c>
      <c r="C82" s="29" t="s">
        <v>9</v>
      </c>
      <c r="D82" s="29" t="s">
        <v>30</v>
      </c>
      <c r="E82" s="30">
        <v>43867</v>
      </c>
      <c r="F82" s="70"/>
    </row>
    <row r="83" spans="1:6" x14ac:dyDescent="0.2">
      <c r="A83" s="96"/>
      <c r="B83" s="28" t="s">
        <v>31</v>
      </c>
      <c r="C83" s="29" t="s">
        <v>9</v>
      </c>
      <c r="D83" s="29" t="s">
        <v>26</v>
      </c>
      <c r="E83" s="30">
        <v>43863</v>
      </c>
      <c r="F83" s="70"/>
    </row>
    <row r="84" spans="1:6" x14ac:dyDescent="0.2">
      <c r="A84" s="96"/>
      <c r="B84" s="28" t="s">
        <v>32</v>
      </c>
      <c r="C84" s="29" t="s">
        <v>9</v>
      </c>
      <c r="D84" s="29" t="s">
        <v>33</v>
      </c>
      <c r="E84" s="30">
        <v>43866</v>
      </c>
      <c r="F84" s="70"/>
    </row>
    <row r="85" spans="1:6" x14ac:dyDescent="0.2">
      <c r="A85" s="96"/>
      <c r="B85" s="28" t="s">
        <v>34</v>
      </c>
      <c r="C85" s="29" t="s">
        <v>9</v>
      </c>
      <c r="D85" s="29" t="s">
        <v>35</v>
      </c>
      <c r="E85" s="30">
        <v>43868</v>
      </c>
      <c r="F85" s="70"/>
    </row>
    <row r="86" spans="1:6" x14ac:dyDescent="0.2">
      <c r="A86" s="96"/>
      <c r="B86" s="28" t="s">
        <v>36</v>
      </c>
      <c r="C86" s="29" t="s">
        <v>9</v>
      </c>
      <c r="D86" s="29" t="s">
        <v>37</v>
      </c>
      <c r="E86" s="30">
        <v>43874</v>
      </c>
      <c r="F86" s="70"/>
    </row>
    <row r="87" spans="1:6" x14ac:dyDescent="0.2">
      <c r="A87" s="96"/>
      <c r="B87" s="36" t="s">
        <v>38</v>
      </c>
      <c r="C87" s="37" t="s">
        <v>9</v>
      </c>
      <c r="D87" s="37" t="s">
        <v>39</v>
      </c>
      <c r="E87" s="38">
        <v>43866</v>
      </c>
      <c r="F87" s="70"/>
    </row>
    <row r="88" spans="1:6" x14ac:dyDescent="0.2">
      <c r="A88" s="96"/>
      <c r="B88" s="28" t="s">
        <v>40</v>
      </c>
      <c r="C88" s="29" t="s">
        <v>9</v>
      </c>
      <c r="D88" s="29" t="s">
        <v>41</v>
      </c>
      <c r="E88" s="30">
        <v>43870</v>
      </c>
      <c r="F88" s="70"/>
    </row>
    <row r="89" spans="1:6" x14ac:dyDescent="0.2">
      <c r="A89" s="89"/>
      <c r="B89" s="89"/>
      <c r="C89" s="89"/>
      <c r="D89" s="89"/>
      <c r="E89" s="89"/>
      <c r="F89" s="72"/>
    </row>
    <row r="90" spans="1:6" x14ac:dyDescent="0.2">
      <c r="A90" s="87" t="s">
        <v>42</v>
      </c>
      <c r="B90" s="28" t="s">
        <v>43</v>
      </c>
      <c r="C90" s="35" t="s">
        <v>9</v>
      </c>
      <c r="D90" s="35" t="s">
        <v>44</v>
      </c>
      <c r="E90" s="30">
        <v>43896</v>
      </c>
      <c r="F90" s="70"/>
    </row>
    <row r="91" spans="1:6" x14ac:dyDescent="0.2">
      <c r="A91" s="87"/>
      <c r="B91" s="28" t="s">
        <v>43</v>
      </c>
      <c r="C91" s="35" t="s">
        <v>22</v>
      </c>
      <c r="D91" s="35" t="s">
        <v>144</v>
      </c>
      <c r="E91" s="30">
        <v>43921</v>
      </c>
      <c r="F91" s="70"/>
    </row>
    <row r="92" spans="1:6" x14ac:dyDescent="0.2">
      <c r="A92" s="87"/>
      <c r="B92" s="28" t="s">
        <v>82</v>
      </c>
      <c r="C92" s="35" t="s">
        <v>63</v>
      </c>
      <c r="D92" s="35">
        <v>3</v>
      </c>
      <c r="E92" s="30">
        <v>43908</v>
      </c>
      <c r="F92" s="70"/>
    </row>
    <row r="93" spans="1:6" x14ac:dyDescent="0.2">
      <c r="A93" s="87"/>
      <c r="B93" s="28" t="s">
        <v>11</v>
      </c>
      <c r="C93" s="35" t="s">
        <v>63</v>
      </c>
      <c r="D93" s="35">
        <v>4</v>
      </c>
      <c r="E93" s="30">
        <v>43908</v>
      </c>
      <c r="F93" s="70"/>
    </row>
    <row r="94" spans="1:6" x14ac:dyDescent="0.2">
      <c r="A94" s="87"/>
      <c r="B94" s="28" t="s">
        <v>15</v>
      </c>
      <c r="C94" s="35" t="s">
        <v>63</v>
      </c>
      <c r="D94" s="35">
        <v>6</v>
      </c>
      <c r="E94" s="30">
        <v>43908</v>
      </c>
      <c r="F94" s="70"/>
    </row>
    <row r="95" spans="1:6" x14ac:dyDescent="0.2">
      <c r="A95" s="89"/>
      <c r="B95" s="89"/>
      <c r="C95" s="89"/>
      <c r="D95" s="89"/>
      <c r="E95" s="89"/>
      <c r="F95" s="72"/>
    </row>
    <row r="96" spans="1:6" x14ac:dyDescent="0.2">
      <c r="A96" s="84" t="s">
        <v>54</v>
      </c>
      <c r="B96" s="18" t="s">
        <v>55</v>
      </c>
      <c r="C96" s="19" t="s">
        <v>9</v>
      </c>
      <c r="D96" s="19" t="s">
        <v>56</v>
      </c>
      <c r="E96" s="20">
        <v>43941</v>
      </c>
      <c r="F96" s="70"/>
    </row>
    <row r="97" spans="1:6" x14ac:dyDescent="0.2">
      <c r="A97" s="84"/>
      <c r="B97" s="66" t="s">
        <v>67</v>
      </c>
      <c r="C97" s="48" t="s">
        <v>63</v>
      </c>
      <c r="D97" s="48">
        <v>2</v>
      </c>
      <c r="E97" s="50">
        <v>43942</v>
      </c>
      <c r="F97" s="70"/>
    </row>
    <row r="98" spans="1:6" x14ac:dyDescent="0.2">
      <c r="A98" s="84"/>
      <c r="B98" s="21" t="s">
        <v>57</v>
      </c>
      <c r="C98" s="19" t="s">
        <v>9</v>
      </c>
      <c r="D98" s="19" t="s">
        <v>30</v>
      </c>
      <c r="E98" s="20">
        <v>43940</v>
      </c>
      <c r="F98" s="70"/>
    </row>
    <row r="99" spans="1:6" x14ac:dyDescent="0.2">
      <c r="A99" s="84"/>
      <c r="B99" s="28" t="s">
        <v>13</v>
      </c>
      <c r="C99" s="19" t="s">
        <v>63</v>
      </c>
      <c r="D99" s="19">
        <v>5</v>
      </c>
      <c r="E99" s="20">
        <v>43922</v>
      </c>
      <c r="F99" s="70"/>
    </row>
    <row r="100" spans="1:6" x14ac:dyDescent="0.2">
      <c r="A100" s="84"/>
      <c r="B100" s="28" t="s">
        <v>76</v>
      </c>
      <c r="C100" s="19" t="s">
        <v>63</v>
      </c>
      <c r="D100" s="19">
        <v>9</v>
      </c>
      <c r="E100" s="20">
        <v>43942</v>
      </c>
      <c r="F100" s="70"/>
    </row>
    <row r="101" spans="1:6" x14ac:dyDescent="0.2">
      <c r="A101" s="84"/>
      <c r="B101" s="18" t="s">
        <v>60</v>
      </c>
      <c r="C101" s="19" t="s">
        <v>9</v>
      </c>
      <c r="D101" s="31" t="s">
        <v>61</v>
      </c>
      <c r="E101" s="20">
        <v>43941</v>
      </c>
      <c r="F101" s="70"/>
    </row>
    <row r="102" spans="1:6" x14ac:dyDescent="0.2">
      <c r="A102" s="73"/>
      <c r="B102" s="42"/>
      <c r="C102" s="43"/>
      <c r="D102" s="43"/>
      <c r="E102" s="45"/>
      <c r="F102" s="71"/>
    </row>
    <row r="103" spans="1:6" x14ac:dyDescent="0.2">
      <c r="A103" s="84" t="s">
        <v>65</v>
      </c>
      <c r="B103" s="28" t="s">
        <v>49</v>
      </c>
      <c r="C103" s="35" t="s">
        <v>9</v>
      </c>
      <c r="D103" s="35" t="s">
        <v>66</v>
      </c>
      <c r="E103" s="30">
        <v>44074</v>
      </c>
      <c r="F103" s="70"/>
    </row>
    <row r="104" spans="1:6" x14ac:dyDescent="0.2">
      <c r="A104" s="84"/>
      <c r="B104" s="28" t="s">
        <v>70</v>
      </c>
      <c r="C104" s="35" t="s">
        <v>22</v>
      </c>
      <c r="D104" s="74" t="s">
        <v>145</v>
      </c>
      <c r="E104" s="30">
        <v>44074</v>
      </c>
      <c r="F104" s="70"/>
    </row>
    <row r="105" spans="1:6" x14ac:dyDescent="0.2">
      <c r="A105" s="84"/>
      <c r="B105" s="28" t="s">
        <v>21</v>
      </c>
      <c r="C105" s="35" t="s">
        <v>9</v>
      </c>
      <c r="D105" s="35" t="s">
        <v>16</v>
      </c>
      <c r="E105" s="30">
        <v>44073</v>
      </c>
      <c r="F105" s="70"/>
    </row>
    <row r="106" spans="1:6" x14ac:dyDescent="0.2">
      <c r="A106" s="84"/>
      <c r="B106" s="28" t="s">
        <v>23</v>
      </c>
      <c r="C106" s="35" t="s">
        <v>9</v>
      </c>
      <c r="D106" s="35" t="s">
        <v>37</v>
      </c>
      <c r="E106" s="30">
        <v>44073</v>
      </c>
      <c r="F106" s="70"/>
    </row>
    <row r="107" spans="1:6" x14ac:dyDescent="0.2">
      <c r="A107" s="22"/>
      <c r="B107" s="56"/>
      <c r="C107" s="57"/>
      <c r="D107" s="57"/>
      <c r="E107" s="45"/>
      <c r="F107" s="71"/>
    </row>
    <row r="108" spans="1:6" x14ac:dyDescent="0.2">
      <c r="A108" s="97" t="s">
        <v>146</v>
      </c>
      <c r="B108" s="40" t="s">
        <v>45</v>
      </c>
      <c r="C108" s="48" t="s">
        <v>63</v>
      </c>
      <c r="D108" s="75">
        <v>6</v>
      </c>
      <c r="E108" s="50">
        <v>44104</v>
      </c>
      <c r="F108" s="23"/>
    </row>
    <row r="109" spans="1:6" x14ac:dyDescent="0.2">
      <c r="A109" s="97"/>
      <c r="B109" s="40" t="s">
        <v>167</v>
      </c>
      <c r="C109" s="48" t="s">
        <v>63</v>
      </c>
      <c r="D109" s="75">
        <v>3</v>
      </c>
      <c r="E109" s="50">
        <v>44104</v>
      </c>
      <c r="F109" s="23"/>
    </row>
    <row r="110" spans="1:6" x14ac:dyDescent="0.2">
      <c r="A110" s="97"/>
      <c r="B110" s="47" t="s">
        <v>17</v>
      </c>
      <c r="C110" s="48" t="s">
        <v>63</v>
      </c>
      <c r="D110" s="75">
        <v>8</v>
      </c>
      <c r="E110" s="50">
        <v>44103</v>
      </c>
      <c r="F110" s="70"/>
    </row>
    <row r="111" spans="1:6" x14ac:dyDescent="0.2">
      <c r="A111" s="97"/>
      <c r="B111" s="28" t="s">
        <v>40</v>
      </c>
      <c r="C111" s="48" t="s">
        <v>63</v>
      </c>
      <c r="D111" s="75">
        <v>6</v>
      </c>
      <c r="E111" s="50">
        <v>44103</v>
      </c>
      <c r="F111" s="70"/>
    </row>
    <row r="112" spans="1:6" x14ac:dyDescent="0.2">
      <c r="A112" s="97"/>
      <c r="B112" s="28" t="s">
        <v>25</v>
      </c>
      <c r="C112" s="48" t="s">
        <v>63</v>
      </c>
      <c r="D112" s="75">
        <v>15</v>
      </c>
      <c r="E112" s="50">
        <v>44103</v>
      </c>
      <c r="F112" s="70"/>
    </row>
    <row r="113" spans="1:6" x14ac:dyDescent="0.2">
      <c r="A113" s="97"/>
      <c r="B113" s="28" t="s">
        <v>80</v>
      </c>
      <c r="C113" s="48" t="s">
        <v>63</v>
      </c>
      <c r="D113" s="75">
        <v>7</v>
      </c>
      <c r="E113" s="50">
        <v>44103</v>
      </c>
      <c r="F113" s="70"/>
    </row>
    <row r="114" spans="1:6" x14ac:dyDescent="0.2">
      <c r="A114" s="97"/>
      <c r="B114" s="66" t="s">
        <v>72</v>
      </c>
      <c r="C114" s="48" t="s">
        <v>63</v>
      </c>
      <c r="D114" s="75">
        <v>9</v>
      </c>
      <c r="E114" s="50">
        <v>44104</v>
      </c>
      <c r="F114" s="70"/>
    </row>
    <row r="115" spans="1:6" x14ac:dyDescent="0.2">
      <c r="A115" s="22"/>
      <c r="B115" s="56"/>
      <c r="C115" s="57"/>
      <c r="D115" s="57"/>
      <c r="E115" s="45"/>
      <c r="F115" s="71"/>
    </row>
    <row r="116" spans="1:6" x14ac:dyDescent="0.2">
      <c r="A116" s="98" t="s">
        <v>71</v>
      </c>
      <c r="B116" s="28" t="s">
        <v>70</v>
      </c>
      <c r="C116" s="58" t="s">
        <v>9</v>
      </c>
      <c r="D116" s="58" t="s">
        <v>74</v>
      </c>
      <c r="E116" s="30">
        <v>44134</v>
      </c>
      <c r="F116" s="70"/>
    </row>
    <row r="117" spans="1:6" x14ac:dyDescent="0.2">
      <c r="A117" s="98"/>
      <c r="B117" s="28" t="s">
        <v>19</v>
      </c>
      <c r="C117" s="35" t="s">
        <v>63</v>
      </c>
      <c r="D117" s="35">
        <v>7</v>
      </c>
      <c r="E117" s="30">
        <v>44106</v>
      </c>
      <c r="F117" s="70"/>
    </row>
    <row r="118" spans="1:6" x14ac:dyDescent="0.2">
      <c r="A118" s="98"/>
      <c r="B118" s="28" t="s">
        <v>43</v>
      </c>
      <c r="C118" s="35" t="s">
        <v>63</v>
      </c>
      <c r="D118" s="35">
        <v>4</v>
      </c>
      <c r="E118" s="30">
        <v>44105</v>
      </c>
      <c r="F118" s="70"/>
    </row>
    <row r="119" spans="1:6" x14ac:dyDescent="0.2">
      <c r="A119" s="98"/>
      <c r="B119" s="28" t="s">
        <v>78</v>
      </c>
      <c r="C119" s="35" t="s">
        <v>63</v>
      </c>
      <c r="D119" s="35">
        <v>7</v>
      </c>
      <c r="E119" s="30">
        <v>44106</v>
      </c>
      <c r="F119" s="70"/>
    </row>
    <row r="120" spans="1:6" x14ac:dyDescent="0.2">
      <c r="A120" s="98"/>
      <c r="B120" s="28" t="s">
        <v>49</v>
      </c>
      <c r="C120" s="35" t="s">
        <v>63</v>
      </c>
      <c r="D120" s="35">
        <v>11</v>
      </c>
      <c r="E120" s="30">
        <v>44105</v>
      </c>
      <c r="F120" s="70"/>
    </row>
    <row r="121" spans="1:6" x14ac:dyDescent="0.2">
      <c r="A121" s="98"/>
      <c r="B121" s="28" t="s">
        <v>51</v>
      </c>
      <c r="C121" s="35" t="s">
        <v>63</v>
      </c>
      <c r="D121" s="35">
        <v>9</v>
      </c>
      <c r="E121" s="30">
        <v>44106</v>
      </c>
      <c r="F121" s="70"/>
    </row>
    <row r="122" spans="1:6" x14ac:dyDescent="0.2">
      <c r="A122" s="98"/>
      <c r="B122" s="28" t="s">
        <v>31</v>
      </c>
      <c r="C122" s="35" t="s">
        <v>63</v>
      </c>
      <c r="D122" s="35">
        <v>8</v>
      </c>
      <c r="E122" s="30">
        <v>44111</v>
      </c>
      <c r="F122" s="70"/>
    </row>
    <row r="123" spans="1:6" x14ac:dyDescent="0.2">
      <c r="A123" s="98"/>
      <c r="B123" s="28" t="s">
        <v>72</v>
      </c>
      <c r="C123" s="35" t="s">
        <v>22</v>
      </c>
      <c r="D123" s="74" t="s">
        <v>147</v>
      </c>
      <c r="E123" s="30">
        <v>44135</v>
      </c>
      <c r="F123" s="70"/>
    </row>
    <row r="124" spans="1:6" x14ac:dyDescent="0.2">
      <c r="A124" s="98"/>
      <c r="B124" s="28" t="s">
        <v>72</v>
      </c>
      <c r="C124" s="35" t="s">
        <v>9</v>
      </c>
      <c r="D124" s="35" t="s">
        <v>73</v>
      </c>
      <c r="E124" s="30">
        <v>44134</v>
      </c>
      <c r="F124" s="70"/>
    </row>
    <row r="125" spans="1:6" x14ac:dyDescent="0.2">
      <c r="A125" s="98"/>
      <c r="B125" s="28" t="s">
        <v>36</v>
      </c>
      <c r="C125" s="35" t="s">
        <v>63</v>
      </c>
      <c r="D125" s="35">
        <v>12</v>
      </c>
      <c r="E125" s="30">
        <v>44105</v>
      </c>
      <c r="F125" s="70"/>
    </row>
    <row r="126" spans="1:6" x14ac:dyDescent="0.2">
      <c r="A126" s="98"/>
      <c r="B126" s="28" t="s">
        <v>76</v>
      </c>
      <c r="C126" s="35" t="s">
        <v>22</v>
      </c>
      <c r="D126" s="19" t="s">
        <v>148</v>
      </c>
      <c r="E126" s="30">
        <v>44135</v>
      </c>
      <c r="F126" s="70"/>
    </row>
    <row r="127" spans="1:6" x14ac:dyDescent="0.2">
      <c r="A127" s="98"/>
      <c r="B127" s="28" t="s">
        <v>76</v>
      </c>
      <c r="C127" s="35" t="s">
        <v>9</v>
      </c>
      <c r="D127" s="35" t="s">
        <v>28</v>
      </c>
      <c r="E127" s="30">
        <v>44134</v>
      </c>
      <c r="F127" s="70"/>
    </row>
    <row r="128" spans="1:6" x14ac:dyDescent="0.2">
      <c r="A128" s="51"/>
      <c r="B128" s="52"/>
      <c r="C128" s="63"/>
      <c r="D128" s="63"/>
      <c r="E128" s="64"/>
      <c r="F128" s="71"/>
    </row>
    <row r="129" spans="1:6" x14ac:dyDescent="0.2">
      <c r="A129" s="84" t="s">
        <v>77</v>
      </c>
      <c r="B129" s="28" t="s">
        <v>78</v>
      </c>
      <c r="C129" s="35" t="s">
        <v>9</v>
      </c>
      <c r="D129" s="35" t="s">
        <v>79</v>
      </c>
      <c r="E129" s="30">
        <v>44144</v>
      </c>
      <c r="F129" s="70"/>
    </row>
    <row r="130" spans="1:6" x14ac:dyDescent="0.2">
      <c r="A130" s="84"/>
      <c r="B130" s="28" t="s">
        <v>58</v>
      </c>
      <c r="C130" s="35" t="s">
        <v>9</v>
      </c>
      <c r="D130" s="35" t="s">
        <v>59</v>
      </c>
      <c r="E130" s="30">
        <v>44141</v>
      </c>
      <c r="F130" s="70"/>
    </row>
    <row r="131" spans="1:6" x14ac:dyDescent="0.2">
      <c r="A131" s="84"/>
      <c r="B131" s="28" t="s">
        <v>27</v>
      </c>
      <c r="C131" s="35" t="s">
        <v>63</v>
      </c>
      <c r="D131" s="35">
        <v>1</v>
      </c>
      <c r="E131" s="30">
        <v>44162</v>
      </c>
      <c r="F131" s="70"/>
    </row>
    <row r="132" spans="1:6" x14ac:dyDescent="0.2">
      <c r="A132" s="84"/>
      <c r="B132" s="28" t="s">
        <v>80</v>
      </c>
      <c r="C132" s="35" t="s">
        <v>9</v>
      </c>
      <c r="D132" s="35" t="s">
        <v>81</v>
      </c>
      <c r="E132" s="30">
        <v>44144</v>
      </c>
      <c r="F132" s="70"/>
    </row>
    <row r="133" spans="1:6" x14ac:dyDescent="0.2">
      <c r="A133" s="84"/>
      <c r="B133" s="28" t="s">
        <v>80</v>
      </c>
      <c r="C133" s="35" t="s">
        <v>22</v>
      </c>
      <c r="D133" s="35" t="s">
        <v>149</v>
      </c>
      <c r="E133" s="30">
        <v>44144</v>
      </c>
      <c r="F133" s="70"/>
    </row>
    <row r="134" spans="1:6" x14ac:dyDescent="0.2">
      <c r="A134" s="84"/>
      <c r="B134" s="28" t="s">
        <v>15</v>
      </c>
      <c r="C134" s="35" t="s">
        <v>22</v>
      </c>
      <c r="D134" s="35" t="s">
        <v>150</v>
      </c>
      <c r="E134" s="30">
        <v>44148</v>
      </c>
      <c r="F134" s="70"/>
    </row>
    <row r="135" spans="1:6" x14ac:dyDescent="0.2">
      <c r="A135" s="84"/>
      <c r="B135" s="28" t="s">
        <v>82</v>
      </c>
      <c r="C135" s="35" t="s">
        <v>9</v>
      </c>
      <c r="D135" s="35" t="s">
        <v>83</v>
      </c>
      <c r="E135" s="30">
        <v>44141</v>
      </c>
      <c r="F135" s="70"/>
    </row>
    <row r="136" spans="1:6" x14ac:dyDescent="0.2">
      <c r="A136" s="84"/>
      <c r="B136" s="28" t="s">
        <v>51</v>
      </c>
      <c r="C136" s="35" t="s">
        <v>9</v>
      </c>
      <c r="D136" s="35" t="s">
        <v>84</v>
      </c>
      <c r="E136" s="30">
        <v>44141</v>
      </c>
      <c r="F136" s="70"/>
    </row>
    <row r="137" spans="1:6" x14ac:dyDescent="0.2">
      <c r="A137" s="84"/>
      <c r="B137" s="28" t="s">
        <v>78</v>
      </c>
      <c r="C137" s="35" t="s">
        <v>22</v>
      </c>
      <c r="D137" s="35" t="s">
        <v>151</v>
      </c>
      <c r="E137" s="30">
        <v>44144</v>
      </c>
      <c r="F137" s="70"/>
    </row>
    <row r="138" spans="1:6" x14ac:dyDescent="0.2">
      <c r="A138" s="84"/>
      <c r="B138" s="28" t="s">
        <v>34</v>
      </c>
      <c r="C138" s="35" t="s">
        <v>63</v>
      </c>
      <c r="D138" s="35">
        <v>8</v>
      </c>
      <c r="E138" s="30">
        <v>44165</v>
      </c>
      <c r="F138" s="70"/>
    </row>
    <row r="139" spans="1:6" x14ac:dyDescent="0.2">
      <c r="A139" s="84"/>
      <c r="B139" s="36" t="s">
        <v>38</v>
      </c>
      <c r="C139" s="35" t="s">
        <v>63</v>
      </c>
      <c r="D139" s="35">
        <v>6</v>
      </c>
      <c r="E139" s="30">
        <v>44162</v>
      </c>
      <c r="F139" s="70"/>
    </row>
    <row r="140" spans="1:6" x14ac:dyDescent="0.2">
      <c r="A140" s="84"/>
      <c r="B140" s="28" t="s">
        <v>36</v>
      </c>
      <c r="C140" s="35" t="s">
        <v>22</v>
      </c>
      <c r="D140" s="35" t="s">
        <v>152</v>
      </c>
      <c r="E140" s="30">
        <v>44148</v>
      </c>
      <c r="F140" s="70"/>
    </row>
    <row r="141" spans="1:6" x14ac:dyDescent="0.2">
      <c r="A141" s="84"/>
      <c r="B141" s="28" t="s">
        <v>85</v>
      </c>
      <c r="C141" s="35" t="s">
        <v>22</v>
      </c>
      <c r="D141" s="35" t="s">
        <v>153</v>
      </c>
      <c r="E141" s="30">
        <v>44142</v>
      </c>
      <c r="F141" s="70"/>
    </row>
    <row r="142" spans="1:6" x14ac:dyDescent="0.2">
      <c r="A142" s="84"/>
      <c r="B142" s="28" t="s">
        <v>85</v>
      </c>
      <c r="C142" s="35" t="s">
        <v>9</v>
      </c>
      <c r="D142" s="35" t="s">
        <v>86</v>
      </c>
      <c r="E142" s="30">
        <v>44142</v>
      </c>
      <c r="F142" s="70"/>
    </row>
    <row r="143" spans="1:6" ht="51" x14ac:dyDescent="0.2">
      <c r="A143" s="7" t="s">
        <v>1</v>
      </c>
      <c r="B143" s="7" t="s">
        <v>87</v>
      </c>
      <c r="C143" s="8" t="s">
        <v>3</v>
      </c>
      <c r="D143" s="9" t="s">
        <v>4</v>
      </c>
      <c r="E143" s="10" t="s">
        <v>88</v>
      </c>
      <c r="F143" s="24" t="s">
        <v>6</v>
      </c>
    </row>
    <row r="144" spans="1:6" x14ac:dyDescent="0.2">
      <c r="A144" s="96" t="s">
        <v>7</v>
      </c>
      <c r="B144" s="28" t="s">
        <v>89</v>
      </c>
      <c r="C144" s="35" t="s">
        <v>9</v>
      </c>
      <c r="D144" s="35" t="s">
        <v>90</v>
      </c>
      <c r="E144" s="30">
        <v>43840</v>
      </c>
      <c r="F144" s="70"/>
    </row>
    <row r="145" spans="1:6" x14ac:dyDescent="0.2">
      <c r="A145" s="96"/>
      <c r="B145" s="28" t="s">
        <v>94</v>
      </c>
      <c r="C145" s="35" t="s">
        <v>9</v>
      </c>
      <c r="D145" s="35" t="s">
        <v>59</v>
      </c>
      <c r="E145" s="30">
        <v>43834</v>
      </c>
      <c r="F145" s="70"/>
    </row>
    <row r="146" spans="1:6" x14ac:dyDescent="0.2">
      <c r="A146" s="96"/>
      <c r="B146" s="28" t="s">
        <v>95</v>
      </c>
      <c r="C146" s="35" t="s">
        <v>9</v>
      </c>
      <c r="D146" s="35" t="s">
        <v>96</v>
      </c>
      <c r="E146" s="30">
        <v>43838</v>
      </c>
      <c r="F146" s="70"/>
    </row>
    <row r="147" spans="1:6" x14ac:dyDescent="0.2">
      <c r="A147" s="96"/>
      <c r="B147" s="28" t="s">
        <v>97</v>
      </c>
      <c r="C147" s="35" t="s">
        <v>9</v>
      </c>
      <c r="D147" s="35" t="s">
        <v>98</v>
      </c>
      <c r="E147" s="30">
        <v>43839</v>
      </c>
      <c r="F147" s="70"/>
    </row>
    <row r="148" spans="1:6" x14ac:dyDescent="0.2">
      <c r="A148" s="5"/>
      <c r="B148" s="33"/>
      <c r="C148" s="34"/>
      <c r="D148" s="34"/>
      <c r="E148" s="33"/>
      <c r="F148" s="71"/>
    </row>
    <row r="149" spans="1:6" x14ac:dyDescent="0.2">
      <c r="A149" s="84" t="s">
        <v>24</v>
      </c>
      <c r="B149" s="28" t="s">
        <v>99</v>
      </c>
      <c r="C149" s="35" t="s">
        <v>9</v>
      </c>
      <c r="D149" s="35" t="s">
        <v>100</v>
      </c>
      <c r="E149" s="30">
        <v>43874</v>
      </c>
      <c r="F149" s="70"/>
    </row>
    <row r="150" spans="1:6" x14ac:dyDescent="0.2">
      <c r="A150" s="84"/>
      <c r="B150" s="28" t="s">
        <v>101</v>
      </c>
      <c r="C150" s="35" t="s">
        <v>9</v>
      </c>
      <c r="D150" s="35" t="s">
        <v>102</v>
      </c>
      <c r="E150" s="30">
        <v>43868</v>
      </c>
      <c r="F150" s="70"/>
    </row>
    <row r="151" spans="1:6" x14ac:dyDescent="0.2">
      <c r="A151" s="84"/>
      <c r="B151" s="28" t="s">
        <v>97</v>
      </c>
      <c r="C151" s="35" t="s">
        <v>63</v>
      </c>
      <c r="D151" s="35">
        <v>29</v>
      </c>
      <c r="E151" s="30">
        <v>43877</v>
      </c>
      <c r="F151" s="70"/>
    </row>
    <row r="152" spans="1:6" x14ac:dyDescent="0.2">
      <c r="A152" s="84"/>
      <c r="B152" s="28" t="s">
        <v>103</v>
      </c>
      <c r="C152" s="35" t="s">
        <v>9</v>
      </c>
      <c r="D152" s="35" t="s">
        <v>18</v>
      </c>
      <c r="E152" s="30">
        <v>43874</v>
      </c>
      <c r="F152" s="70"/>
    </row>
    <row r="153" spans="1:6" x14ac:dyDescent="0.2">
      <c r="A153" s="84"/>
      <c r="B153" s="28" t="s">
        <v>104</v>
      </c>
      <c r="C153" s="35" t="s">
        <v>9</v>
      </c>
      <c r="D153" s="35" t="s">
        <v>100</v>
      </c>
      <c r="E153" s="30">
        <v>43874</v>
      </c>
      <c r="F153" s="70"/>
    </row>
    <row r="154" spans="1:6" x14ac:dyDescent="0.2">
      <c r="A154" s="84"/>
      <c r="B154" s="28" t="s">
        <v>105</v>
      </c>
      <c r="C154" s="35" t="s">
        <v>9</v>
      </c>
      <c r="D154" s="35" t="s">
        <v>93</v>
      </c>
      <c r="E154" s="30">
        <v>43867</v>
      </c>
      <c r="F154" s="70"/>
    </row>
    <row r="155" spans="1:6" x14ac:dyDescent="0.2">
      <c r="A155" s="84"/>
      <c r="B155" s="28" t="s">
        <v>106</v>
      </c>
      <c r="C155" s="35" t="s">
        <v>9</v>
      </c>
      <c r="D155" s="35" t="s">
        <v>107</v>
      </c>
      <c r="E155" s="30">
        <v>43874</v>
      </c>
      <c r="F155" s="70"/>
    </row>
    <row r="156" spans="1:6" x14ac:dyDescent="0.2">
      <c r="A156" s="51"/>
      <c r="B156" s="52"/>
      <c r="C156" s="52"/>
      <c r="D156" s="52"/>
      <c r="E156" s="33"/>
      <c r="F156" s="71"/>
    </row>
    <row r="157" spans="1:6" x14ac:dyDescent="0.2">
      <c r="A157" s="84" t="s">
        <v>42</v>
      </c>
      <c r="B157" s="28" t="s">
        <v>91</v>
      </c>
      <c r="C157" s="35" t="s">
        <v>9</v>
      </c>
      <c r="D157" s="35" t="s">
        <v>108</v>
      </c>
      <c r="E157" s="30">
        <v>43902</v>
      </c>
      <c r="F157" s="70"/>
    </row>
    <row r="158" spans="1:6" x14ac:dyDescent="0.2">
      <c r="A158" s="84"/>
      <c r="B158" s="28" t="s">
        <v>112</v>
      </c>
      <c r="C158" s="35" t="s">
        <v>9</v>
      </c>
      <c r="D158" s="35" t="s">
        <v>113</v>
      </c>
      <c r="E158" s="30">
        <v>43904</v>
      </c>
      <c r="F158" s="70"/>
    </row>
    <row r="159" spans="1:6" x14ac:dyDescent="0.2">
      <c r="A159" s="84"/>
      <c r="B159" s="28" t="s">
        <v>89</v>
      </c>
      <c r="C159" s="35" t="s">
        <v>63</v>
      </c>
      <c r="D159" s="35">
        <v>32</v>
      </c>
      <c r="E159" s="30">
        <v>43910</v>
      </c>
      <c r="F159" s="70"/>
    </row>
    <row r="160" spans="1:6" x14ac:dyDescent="0.2">
      <c r="A160" s="84"/>
      <c r="B160" s="28" t="s">
        <v>95</v>
      </c>
      <c r="C160" s="35" t="s">
        <v>63</v>
      </c>
      <c r="D160" s="35">
        <v>16</v>
      </c>
      <c r="E160" s="30">
        <v>43908</v>
      </c>
      <c r="F160" s="70"/>
    </row>
    <row r="161" spans="1:6" x14ac:dyDescent="0.2">
      <c r="A161" s="84"/>
      <c r="B161" s="28" t="s">
        <v>95</v>
      </c>
      <c r="C161" s="35" t="s">
        <v>22</v>
      </c>
      <c r="D161" s="35" t="s">
        <v>154</v>
      </c>
      <c r="E161" s="30">
        <v>43918</v>
      </c>
      <c r="F161" s="70"/>
    </row>
    <row r="162" spans="1:6" x14ac:dyDescent="0.2">
      <c r="A162" s="84"/>
      <c r="B162" s="28" t="s">
        <v>119</v>
      </c>
      <c r="C162" s="35" t="s">
        <v>9</v>
      </c>
      <c r="D162" s="35" t="s">
        <v>120</v>
      </c>
      <c r="E162" s="30">
        <v>43891</v>
      </c>
      <c r="F162" s="70"/>
    </row>
    <row r="163" spans="1:6" x14ac:dyDescent="0.2">
      <c r="A163" s="84"/>
      <c r="B163" s="28" t="s">
        <v>105</v>
      </c>
      <c r="C163" s="35" t="s">
        <v>63</v>
      </c>
      <c r="D163" s="35">
        <v>14</v>
      </c>
      <c r="E163" s="30">
        <v>43908</v>
      </c>
      <c r="F163" s="70"/>
    </row>
    <row r="164" spans="1:6" x14ac:dyDescent="0.2">
      <c r="A164" s="84"/>
      <c r="B164" s="28" t="s">
        <v>121</v>
      </c>
      <c r="C164" s="35" t="s">
        <v>9</v>
      </c>
      <c r="D164" s="35" t="s">
        <v>122</v>
      </c>
      <c r="E164" s="30">
        <v>43902</v>
      </c>
      <c r="F164" s="70"/>
    </row>
    <row r="165" spans="1:6" x14ac:dyDescent="0.2">
      <c r="A165" s="84"/>
      <c r="B165" s="28" t="s">
        <v>136</v>
      </c>
      <c r="C165" s="35" t="s">
        <v>63</v>
      </c>
      <c r="D165" s="35">
        <v>3</v>
      </c>
      <c r="E165" s="30">
        <v>43908</v>
      </c>
      <c r="F165" s="70"/>
    </row>
    <row r="166" spans="1:6" x14ac:dyDescent="0.2">
      <c r="A166" s="84"/>
      <c r="B166" s="28" t="s">
        <v>123</v>
      </c>
      <c r="C166" s="35" t="s">
        <v>63</v>
      </c>
      <c r="D166" s="35">
        <v>11</v>
      </c>
      <c r="E166" s="30">
        <v>43908</v>
      </c>
      <c r="F166" s="70"/>
    </row>
    <row r="167" spans="1:6" x14ac:dyDescent="0.2">
      <c r="A167" s="84"/>
      <c r="B167" s="28" t="s">
        <v>123</v>
      </c>
      <c r="C167" s="35" t="s">
        <v>9</v>
      </c>
      <c r="D167" s="35" t="s">
        <v>39</v>
      </c>
      <c r="E167" s="30">
        <v>43902</v>
      </c>
      <c r="F167" s="70"/>
    </row>
    <row r="168" spans="1:6" x14ac:dyDescent="0.2">
      <c r="A168" s="22"/>
      <c r="B168" s="56"/>
      <c r="C168" s="57"/>
      <c r="D168" s="57"/>
      <c r="E168" s="45"/>
      <c r="F168" s="71"/>
    </row>
    <row r="169" spans="1:6" x14ac:dyDescent="0.2">
      <c r="A169" s="99" t="s">
        <v>54</v>
      </c>
      <c r="B169" s="47" t="s">
        <v>106</v>
      </c>
      <c r="C169" s="48" t="s">
        <v>63</v>
      </c>
      <c r="D169" s="48">
        <v>15</v>
      </c>
      <c r="E169" s="50">
        <v>43943</v>
      </c>
      <c r="F169" s="70"/>
    </row>
    <row r="170" spans="1:6" x14ac:dyDescent="0.2">
      <c r="A170" s="99"/>
      <c r="B170" s="47" t="s">
        <v>155</v>
      </c>
      <c r="C170" s="48" t="s">
        <v>63</v>
      </c>
      <c r="D170" s="48">
        <v>6</v>
      </c>
      <c r="E170" s="50">
        <v>43943</v>
      </c>
      <c r="F170" s="70"/>
    </row>
    <row r="171" spans="1:6" x14ac:dyDescent="0.2">
      <c r="A171" s="99"/>
      <c r="B171" s="47" t="s">
        <v>106</v>
      </c>
      <c r="C171" s="48" t="s">
        <v>92</v>
      </c>
      <c r="D171" s="76" t="s">
        <v>156</v>
      </c>
      <c r="E171" s="50">
        <v>43943</v>
      </c>
      <c r="F171" s="70"/>
    </row>
    <row r="172" spans="1:6" x14ac:dyDescent="0.2">
      <c r="A172" s="6"/>
      <c r="B172" s="56"/>
      <c r="C172" s="57"/>
      <c r="D172" s="57"/>
      <c r="E172" s="62"/>
      <c r="F172" s="71"/>
    </row>
    <row r="173" spans="1:6" x14ac:dyDescent="0.2">
      <c r="A173" s="84" t="s">
        <v>71</v>
      </c>
      <c r="B173" s="28" t="s">
        <v>127</v>
      </c>
      <c r="C173" s="35" t="s">
        <v>9</v>
      </c>
      <c r="D173" s="35" t="s">
        <v>128</v>
      </c>
      <c r="E173" s="30">
        <v>44135</v>
      </c>
      <c r="F173" s="70"/>
    </row>
    <row r="174" spans="1:6" x14ac:dyDescent="0.2">
      <c r="A174" s="84"/>
      <c r="B174" s="28" t="s">
        <v>127</v>
      </c>
      <c r="C174" s="35" t="s">
        <v>129</v>
      </c>
      <c r="D174" s="35" t="s">
        <v>130</v>
      </c>
      <c r="E174" s="30">
        <v>44135</v>
      </c>
      <c r="F174" s="70"/>
    </row>
    <row r="175" spans="1:6" x14ac:dyDescent="0.2">
      <c r="A175" s="84"/>
      <c r="B175" s="28" t="s">
        <v>104</v>
      </c>
      <c r="C175" s="35" t="s">
        <v>63</v>
      </c>
      <c r="D175" s="35">
        <v>23</v>
      </c>
      <c r="E175" s="30">
        <v>44114</v>
      </c>
      <c r="F175" s="70"/>
    </row>
    <row r="176" spans="1:6" x14ac:dyDescent="0.2">
      <c r="A176" s="84"/>
      <c r="B176" s="28" t="s">
        <v>94</v>
      </c>
      <c r="C176" s="35" t="s">
        <v>63</v>
      </c>
      <c r="D176" s="35">
        <v>21</v>
      </c>
      <c r="E176" s="30">
        <v>44113</v>
      </c>
      <c r="F176" s="70"/>
    </row>
    <row r="177" spans="1:6" x14ac:dyDescent="0.2">
      <c r="A177" s="84"/>
      <c r="B177" s="28" t="s">
        <v>119</v>
      </c>
      <c r="C177" s="35" t="s">
        <v>63</v>
      </c>
      <c r="D177" s="35">
        <v>11</v>
      </c>
      <c r="E177" s="30">
        <v>44112</v>
      </c>
      <c r="F177" s="70"/>
    </row>
    <row r="178" spans="1:6" x14ac:dyDescent="0.2">
      <c r="A178" s="84"/>
      <c r="B178" s="28" t="s">
        <v>157</v>
      </c>
      <c r="C178" s="35" t="s">
        <v>22</v>
      </c>
      <c r="D178" s="35" t="s">
        <v>158</v>
      </c>
      <c r="E178" s="30">
        <v>44133</v>
      </c>
      <c r="F178" s="70"/>
    </row>
    <row r="179" spans="1:6" x14ac:dyDescent="0.2">
      <c r="A179" s="84"/>
      <c r="B179" s="28" t="s">
        <v>134</v>
      </c>
      <c r="C179" s="35" t="s">
        <v>22</v>
      </c>
      <c r="D179" s="35" t="s">
        <v>159</v>
      </c>
      <c r="E179" s="30">
        <v>44135</v>
      </c>
      <c r="F179" s="70"/>
    </row>
    <row r="180" spans="1:6" x14ac:dyDescent="0.2">
      <c r="A180" s="84"/>
      <c r="B180" s="28" t="s">
        <v>134</v>
      </c>
      <c r="C180" s="35" t="s">
        <v>9</v>
      </c>
      <c r="D180" s="35" t="s">
        <v>135</v>
      </c>
      <c r="E180" s="30">
        <v>44135</v>
      </c>
      <c r="F180" s="70"/>
    </row>
    <row r="181" spans="1:6" x14ac:dyDescent="0.2">
      <c r="A181" s="51"/>
      <c r="B181" s="52"/>
      <c r="C181" s="52"/>
      <c r="D181" s="52"/>
      <c r="E181" s="64"/>
      <c r="F181" s="77"/>
    </row>
    <row r="182" spans="1:6" ht="13.5" thickBot="1" x14ac:dyDescent="0.25">
      <c r="A182" s="101" t="s">
        <v>77</v>
      </c>
      <c r="B182" s="47" t="s">
        <v>99</v>
      </c>
      <c r="C182" s="48" t="s">
        <v>63</v>
      </c>
      <c r="D182" s="48">
        <v>11</v>
      </c>
      <c r="E182" s="65">
        <v>44161</v>
      </c>
      <c r="F182" s="70"/>
    </row>
    <row r="183" spans="1:6" ht="13.5" thickBot="1" x14ac:dyDescent="0.25">
      <c r="A183" s="101"/>
      <c r="B183" s="78" t="s">
        <v>160</v>
      </c>
      <c r="C183" s="48" t="s">
        <v>63</v>
      </c>
      <c r="D183" s="48">
        <v>12</v>
      </c>
      <c r="E183" s="65">
        <v>44161</v>
      </c>
      <c r="F183" s="70"/>
    </row>
    <row r="184" spans="1:6" ht="13.5" thickBot="1" x14ac:dyDescent="0.25">
      <c r="A184" s="101"/>
      <c r="B184" s="78" t="s">
        <v>161</v>
      </c>
      <c r="C184" s="48" t="s">
        <v>63</v>
      </c>
      <c r="D184" s="48">
        <v>4</v>
      </c>
      <c r="E184" s="65">
        <v>44161</v>
      </c>
      <c r="F184" s="70"/>
    </row>
    <row r="185" spans="1:6" ht="13.5" thickBot="1" x14ac:dyDescent="0.25">
      <c r="A185" s="101"/>
      <c r="B185" s="47" t="s">
        <v>112</v>
      </c>
      <c r="C185" s="48" t="s">
        <v>63</v>
      </c>
      <c r="D185" s="48">
        <v>7</v>
      </c>
      <c r="E185" s="65">
        <v>44158</v>
      </c>
      <c r="F185" s="70"/>
    </row>
    <row r="186" spans="1:6" ht="13.5" thickBot="1" x14ac:dyDescent="0.25">
      <c r="A186" s="101"/>
      <c r="B186" s="47" t="s">
        <v>115</v>
      </c>
      <c r="C186" s="48" t="s">
        <v>63</v>
      </c>
      <c r="D186" s="48">
        <v>6</v>
      </c>
      <c r="E186" s="65">
        <v>44158</v>
      </c>
      <c r="F186" s="70"/>
    </row>
    <row r="187" spans="1:6" ht="13.5" thickBot="1" x14ac:dyDescent="0.25">
      <c r="A187" s="101"/>
      <c r="B187" s="47" t="s">
        <v>117</v>
      </c>
      <c r="C187" s="48" t="s">
        <v>63</v>
      </c>
      <c r="D187" s="48">
        <v>8</v>
      </c>
      <c r="E187" s="65">
        <v>44158</v>
      </c>
      <c r="F187" s="70"/>
    </row>
    <row r="188" spans="1:6" ht="13.5" thickBot="1" x14ac:dyDescent="0.25">
      <c r="A188" s="101"/>
      <c r="B188" s="79" t="s">
        <v>110</v>
      </c>
      <c r="C188" s="80" t="s">
        <v>9</v>
      </c>
      <c r="D188" s="80" t="s">
        <v>139</v>
      </c>
      <c r="E188" s="81">
        <v>44143</v>
      </c>
      <c r="F188" s="82"/>
    </row>
    <row r="189" spans="1:6" ht="13.5" thickBot="1" x14ac:dyDescent="0.25">
      <c r="A189" s="92" t="s">
        <v>162</v>
      </c>
      <c r="B189" s="92"/>
      <c r="C189" s="92"/>
      <c r="D189" s="92"/>
      <c r="E189" s="92"/>
      <c r="F189" s="25">
        <f>SUM(F72:F188)</f>
        <v>0</v>
      </c>
    </row>
    <row r="190" spans="1:6" ht="13.5" thickBot="1" x14ac:dyDescent="0.25">
      <c r="A190" s="93" t="s">
        <v>141</v>
      </c>
      <c r="B190" s="93"/>
      <c r="C190" s="93"/>
      <c r="D190" s="93"/>
      <c r="E190" s="93"/>
      <c r="F190" s="14">
        <f>SUM(F189/100*21)</f>
        <v>0</v>
      </c>
    </row>
    <row r="191" spans="1:6" ht="13.5" thickBot="1" x14ac:dyDescent="0.25">
      <c r="A191" s="92" t="s">
        <v>163</v>
      </c>
      <c r="B191" s="92"/>
      <c r="C191" s="92"/>
      <c r="D191" s="92"/>
      <c r="E191" s="92"/>
      <c r="F191" s="14">
        <f>SUM(F189:F190)</f>
        <v>0</v>
      </c>
    </row>
    <row r="192" spans="1:6" ht="13.5" thickBot="1" x14ac:dyDescent="0.25"/>
    <row r="193" spans="1:6" ht="13.5" thickBot="1" x14ac:dyDescent="0.25">
      <c r="A193" s="100" t="s">
        <v>164</v>
      </c>
      <c r="B193" s="100"/>
      <c r="C193" s="100"/>
      <c r="D193" s="100"/>
      <c r="E193" s="100"/>
      <c r="F193" s="26">
        <f>SUM(F65+F189)</f>
        <v>0</v>
      </c>
    </row>
    <row r="194" spans="1:6" ht="13.5" thickBot="1" x14ac:dyDescent="0.25">
      <c r="A194" s="100" t="s">
        <v>141</v>
      </c>
      <c r="B194" s="100"/>
      <c r="C194" s="100"/>
      <c r="D194" s="100"/>
      <c r="E194" s="100"/>
      <c r="F194" s="26">
        <f>SUM(F193/100*21)</f>
        <v>0</v>
      </c>
    </row>
    <row r="195" spans="1:6" ht="13.5" thickBot="1" x14ac:dyDescent="0.25">
      <c r="A195" s="100" t="s">
        <v>164</v>
      </c>
      <c r="B195" s="100"/>
      <c r="C195" s="100"/>
      <c r="D195" s="100"/>
      <c r="E195" s="100"/>
      <c r="F195" s="26">
        <f>SUM(F193:F194)</f>
        <v>0</v>
      </c>
    </row>
    <row r="200" spans="1:6" x14ac:dyDescent="0.2">
      <c r="A200" s="83"/>
      <c r="B200" s="83" t="s">
        <v>165</v>
      </c>
      <c r="C200" s="83" t="s">
        <v>166</v>
      </c>
      <c r="D200" s="83"/>
      <c r="E200" s="83"/>
      <c r="F200" s="83"/>
    </row>
  </sheetData>
  <sheetProtection algorithmName="SHA-512" hashValue="XvKpQGNg2i+sg8aAcD17DzDUtFnteZQBALCmy5hVHuGfe4aBQy6rWePudTMP253DgWNEIZnOnXM3BRAyvdgZVA==" saltValue="LSkGfoqPwS/c4rs7+fEkMA==" spinCount="100000" sheet="1" objects="1" scenarios="1"/>
  <mergeCells count="38">
    <mergeCell ref="A195:E195"/>
    <mergeCell ref="A182:A188"/>
    <mergeCell ref="A189:E189"/>
    <mergeCell ref="A190:E190"/>
    <mergeCell ref="A191:E191"/>
    <mergeCell ref="A193:E193"/>
    <mergeCell ref="A194:E194"/>
    <mergeCell ref="A173:A180"/>
    <mergeCell ref="A90:A94"/>
    <mergeCell ref="A95:E95"/>
    <mergeCell ref="A96:A101"/>
    <mergeCell ref="A103:A106"/>
    <mergeCell ref="A108:A114"/>
    <mergeCell ref="A116:A127"/>
    <mergeCell ref="A129:A142"/>
    <mergeCell ref="A144:A147"/>
    <mergeCell ref="A149:A155"/>
    <mergeCell ref="A157:A167"/>
    <mergeCell ref="A169:A171"/>
    <mergeCell ref="A89:E89"/>
    <mergeCell ref="A38:A48"/>
    <mergeCell ref="A50:A51"/>
    <mergeCell ref="A55:A60"/>
    <mergeCell ref="A62:A64"/>
    <mergeCell ref="A65:E65"/>
    <mergeCell ref="A66:E66"/>
    <mergeCell ref="A67:E67"/>
    <mergeCell ref="A70:F70"/>
    <mergeCell ref="A72:A78"/>
    <mergeCell ref="A80:A88"/>
    <mergeCell ref="A12:A14"/>
    <mergeCell ref="A18:A23"/>
    <mergeCell ref="A25:A29"/>
    <mergeCell ref="A31:A36"/>
    <mergeCell ref="A1:F1"/>
    <mergeCell ref="A2:F2"/>
    <mergeCell ref="A4:A10"/>
    <mergeCell ref="A11:E11"/>
  </mergeCells>
  <pageMargins left="7.874015748031496E-2" right="7.874015748031496E-2" top="0.59055118110236227" bottom="0.59055118110236227" header="0.31496062992125984" footer="0.31496062992125984"/>
  <pageSetup paperSize="9" scale="90" orientation="landscape" verticalDpi="0" r:id="rId1"/>
  <ignoredErrors>
    <ignoredError sqref="D4:D10 D14:D15 D38:D47 D55:D64 D73:D88 D90:D91 D101:D106 D144:D180 D188 D28:D36 D116:D142 D17:D27" twoDigitTextYear="1"/>
    <ignoredError sqref="D16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Sedláček Břetislav</dc:creator>
  <cp:lastModifiedBy>Sedláček Břetislav</cp:lastModifiedBy>
  <cp:lastPrinted>2019-01-09T07:26:40Z</cp:lastPrinted>
  <dcterms:created xsi:type="dcterms:W3CDTF">2018-11-26T13:20:15Z</dcterms:created>
  <dcterms:modified xsi:type="dcterms:W3CDTF">2019-01-18T11:05:56Z</dcterms:modified>
</cp:coreProperties>
</file>