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ysakova\Desktop\VZMR\VZ Dodávka ICT techniky, SW a výukového obsahu včetně souvisejících služeb\"/>
    </mc:Choice>
  </mc:AlternateContent>
  <bookViews>
    <workbookView xWindow="0" yWindow="0" windowWidth="28800" windowHeight="12330" tabRatio="500"/>
  </bookViews>
  <sheets>
    <sheet name="ICT" sheetId="9" r:id="rId1"/>
  </sheets>
  <definedNames>
    <definedName name="_xlnm.Print_Area" localSheetId="0">ICT!$A$2:$H$34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9" l="1"/>
  <c r="H16" i="9"/>
  <c r="H18" i="9"/>
  <c r="H20" i="9"/>
  <c r="H14" i="9" l="1"/>
  <c r="H12" i="9" l="1"/>
  <c r="H5" i="9" l="1"/>
  <c r="H6" i="9" s="1"/>
  <c r="H7" i="9" s="1"/>
</calcChain>
</file>

<file path=xl/sharedStrings.xml><?xml version="1.0" encoding="utf-8"?>
<sst xmlns="http://schemas.openxmlformats.org/spreadsheetml/2006/main" count="41" uniqueCount="35">
  <si>
    <t>p.č.</t>
  </si>
  <si>
    <t>popis</t>
  </si>
  <si>
    <t>MJ</t>
  </si>
  <si>
    <t>množství</t>
  </si>
  <si>
    <t>cena celkem bez DPH v Kč</t>
  </si>
  <si>
    <t>kus</t>
  </si>
  <si>
    <t>VYPLŇUJTE POUZE ZELENÁ POLE!!!</t>
  </si>
  <si>
    <t>Dne:</t>
  </si>
  <si>
    <t>Podpis osoby oprávněné jednat jménem účastníka</t>
  </si>
  <si>
    <t>název a typ nabízeného zboží, parametry nabízeného zboží</t>
  </si>
  <si>
    <t>Celková nabídková cena v Kč bez DPH</t>
  </si>
  <si>
    <t>21% DPH</t>
  </si>
  <si>
    <t>Celková nabídková cena v Kč včetně DPH</t>
  </si>
  <si>
    <t xml:space="preserve">Účastník podáním nabídky na tuto zakázku čestně prohlašuje, že jím nabízené předměty dodávky plně odpovídají min. nebo max. parametrům uvedeným zadavatelem v zadávacích podmínkách a nabídkové ceny jsou uvedeny za celé plnění předmětu veřejné zakázky, a to včetně dopravy do místa plnění dle Kupní smlouvy. </t>
  </si>
  <si>
    <t>Tablet</t>
  </si>
  <si>
    <t>Nabíjecí box</t>
  </si>
  <si>
    <t xml:space="preserve">Minimální požadované parametry:
Uzamykatelný box pro bezpečné uložení, hromadné nabíjení nabízených tabletů. Zdroj s pasivním větráním, kabely pro nabíjení 10 zařízení. Bezpečnostní ochrana proti přepětí.
</t>
  </si>
  <si>
    <t xml:space="preserve">Minimální požadované parametry:
Dotykový displej IPS 10,1“ s rozlišením FHD, operační paměť 2 GB, uložiště 32 GB, slot pro SD kartu, Wi-Fi, BT, přední a zadní kamera, GPS, G-sensor, microUSB, operační systém, kvalitní provedení vhodné pro MŠ.
</t>
  </si>
  <si>
    <t>Interaktivní projektor</t>
  </si>
  <si>
    <t xml:space="preserve">DODÁVKA MUSÍ ZAHRNOVAT:
Výukové scénáře: Tipy, nápady, výukové scénáře pro realizaci 64 hodin s využitím ICT ve výuce. Součástí je popis výuky, vhodné metody, výukové scénáře a příklady dobré praxe o vlivu na výsledky dětí.
Dopravu, instalace a zaškolení: Dodávka do školy zahrnuje prvotní zapnutí, přihlášení do školní sítě, aktualizace, nastavení účtů, ukázku hromadných instalací a správy. Seznámení pedagogů s ovládáním a možnostmi, jak vybavení ihned využívat ve výuce.
Návštěva odborníka z praxe: Návštěva odborníka z praxe ve škole, který bude pedagogům k dispozici pro předání inspirace a zkušeností s využitím moderních pomůcek. Zajištění realizace povinné ukázkové hodiny, kdy budou pedagogové metodicky vedeni, jak využít dodané vybavení, aplikace a materiály při vzdělávání žáků. Pedagogům bude po celou dobu projektu poskytnuta metodická i didaktická podpora.
Záruka 24 měsíců: Včetně online dostupné technické podpory, zajištění svozu v případě reklamace, řešení reklamace ve zrychleném režimu, podpora při zabezpečeních a aktualizacích aplikací a operačního systému.
</t>
  </si>
  <si>
    <t>Konvertibilní zařízení</t>
  </si>
  <si>
    <r>
      <t>Minimální požadované parametry:
Dotykový displej IPS 11,6“ s rozlišením FHD, procesor s výkonem 1800 bodů dle www.cpubenchmark.net, operační paměť 4 GB, uložiště 64 GB, slot pro SD kartu, Wi-Fi, BT 4.0, HD kamera, USB 3.0, voděodolná klávesnice, výdrž baterie deklarovaná výrobcem až 12 hodin. Součástí dodávky bude aktivní dotykové pero.  
Operační systém Microsoft Windows v nejnovější verzi s možností připojení do domény. (</t>
    </r>
    <r>
      <rPr>
        <i/>
        <sz val="10"/>
        <rFont val="Cambria"/>
        <family val="1"/>
        <charset val="238"/>
      </rPr>
      <t>Zadavatel požaduje tento SW z důvodu kompatibility s již používaným SW, kdy nevzniknou zadavateli vícenáklady spojené s nutností proškolení pedagogů na nový SW</t>
    </r>
    <r>
      <rPr>
        <sz val="10"/>
        <rFont val="Cambria"/>
        <family val="1"/>
      </rPr>
      <t xml:space="preserve">).
</t>
    </r>
  </si>
  <si>
    <t>Minimální požadované parametry:
Uzamykatelný box pro bezpečné uložení, hromadné nabíjení nabízených konvertibilních zařízení. Zdroj s pasivním větráním, kabely pro nabíjení 10 zařízení. Bezpečnostní ochrana proti přepětí.</t>
  </si>
  <si>
    <t xml:space="preserve">SW pro řízení výuky v učebně </t>
  </si>
  <si>
    <t xml:space="preserve">Minimální požadované parametry:
SW musí umožnit spolupráci a tvorbu aktivit do výuky – ankety, hlasování, testování, křížovky, doplňovačky, zobrazení na interaktivní tabuli. Možnost náhledu pedagoga na plochu žákovských zařízení, možnost sdílení obrazovky pedagoga žákům. Blokování – hromadné zapnutí x vypnutí, možnost zhasnout žákovské obrazovky, možnost zapnout x vypnout zvuk, zablokovat touchpad, klávesnici i USB porty. Blokování nebo omezení přístupu na internet. Řízení výuky – pedagog může převzít řízení žákovského počítače, hromadné spouštění aplikací. Synchronizace a kontrola zařízení – hromadné aktualizace, hromadné instalace aplikací a nahrávání výukových materiálů. Možnost provozu pouze na vnitřní síty (intranet) bez závislosti na připojení k internetu. Trvalá licence.
</t>
  </si>
  <si>
    <t>jednotková cena bez DPH v Kč</t>
  </si>
  <si>
    <t>Základní škola a Mateřská škola Ústí nad Labem, Jitřní 77, příspěvková organizace</t>
  </si>
  <si>
    <r>
      <t xml:space="preserve">Minimální požadované parametry:
3LCD projektor, WXGA rozlišení, 3000 lumenů, kontrast 10 000:1, ultrakrátká projekční vzdálenost, životnost lampy až 10 000 hodin, dvě samostatně pracující interaktivní pera, integrované ozvučení 10 W. 
Dodávka musí obsahovat také: Integrovaný počítač, 4 GB DDR3 RAM, 250 GB HDD, WiFi, USB 3.0, vstup pro mikrofon, bezdrátová klávesnice s touchpadem, napájecí kabel, USB a HDMI slot pro připojení vlastních zařízení. Operační systém Microsoft Windows v nejnovější verzi s možností připojení do domény. </t>
    </r>
    <r>
      <rPr>
        <i/>
        <sz val="10"/>
        <rFont val="Cambria"/>
        <family val="1"/>
        <charset val="238"/>
      </rPr>
      <t>(Zadavatel požaduje tento SW z důvodu kompatibility s již používaným SW, kdy nevzniknou zadavateli vícenáklady spojené s nutností proškolení pedagogů na nový SW)</t>
    </r>
    <r>
      <rPr>
        <sz val="10"/>
        <rFont val="Cambria"/>
        <family val="1"/>
      </rPr>
      <t xml:space="preserve">
Multifunkční stojan pro použití ve formě interaktivní podlahy, stolu i stěny.
Nainstalované výukové programy, aplikace a pracovní listy napříč RVP: Dítě a jeho tělo, Dítě a jeho psychika, Dítě a ten druhý, Dítě a společnost, Dítě a svět. Projekční podložka 130x100 cm. Ochranný obal s dětskými motivy.
</t>
    </r>
  </si>
  <si>
    <t>Sada č. 2</t>
  </si>
  <si>
    <t>Sada č. 1</t>
  </si>
  <si>
    <t>SADA č. 1</t>
  </si>
  <si>
    <t>SADA č. 2</t>
  </si>
  <si>
    <t xml:space="preserve">DODÁVKA MUSÍ ZAHRNOVAT:
Instalaci SW: V zařízeních bude nainstalován SW vhodný pro školy:  Malování, režim pera na obrazovce, PDF prohlížeč, interaktivní geometrie a algebra, software pro práci s grafikou a fotografiemi a úpravu videí, software pro přehrávání videa a audia, kancelářský balík kompatibilní s Office 365, software pro tvorbu a úprava hudby.
Výukový obsah: Aplikace na interaktivní výuku Matematiky - výuková hra vhodná pro výuku matematiky, součástí aplikace bude minimálně 400 matematických úloh a rébusů, které pomáhají dětem s rozvojem matematických dovedností. Trvalá licence. 
Aplikace na interaktivní výuku Českého jazyka - soubor cvičení k procvičení gramatických jevů s následným procvičením, který zahrnuje učivo celé základní školy. Úlohy budou rozpracovány do jednotlivých kroků. Licence na 24 měsíců. 
Software pro výuku cizích jazyků, který umožňuje režimy: poslech, převedení textu na řeč, kontrola výslovnosti, sledování pokroku. Trvalá licence. 
Výukové scénáře: Tipy, nápady, výukové scénáře pro realizaci 64 hodin s využitím ICT ve výuce. Součástí je popis výuky, vhodné metody, výukové scénáře a příklady dobré praxe o vlivu na výsledky dětí.
Dopravu, instalace a zaškolení: Dodávka do školy zahrnuje prvotní zapnutí, přihlášení do školní sítě, aktualizace, nastavení účtů, ukázku hromadných instalací a správy. Seznámení pedagogů s ovládáním a možnostmi, jak vybavení ihned využívat ve výuce.
Návštěva odborníka z praxe: Návštěva odborníka z praxe ve škole, který bude pedagogům k dispozici pro předání inspirace a zkušeností s využitím moderních pomůcek. Zajištění realizace povinné ukázkové hodiny, kdy budou pedagogové metodicky vedeni, jak využít dodané vybavení, aplikace a materiály při vzdělávání žáků. Pedagogům bude po celou dobu projektu poskytnuta metodická i didaktická podpora.
Záruka 24 měsíců: Včetně online dostupné technické podpory, zajištění svozu v případě reklamace, řešení reklamace ve zrychleném režimu, podpora při zabezpečeních a aktualizacích aplikací a operačního systému.
</t>
  </si>
  <si>
    <t xml:space="preserve">Veřejná zakázka: "Využití ICT ve vzdělání v ZŠ a MŠ Ústí nad Lbaem, Jitřní 277" - Šablony II.
Dodávka ICT techniky pro Základní školu Ústí nad Labem, Jitřní 77, p. o. – Šablony II, výzva č. 02_18_063 v rámci Operačního programu Výzkum, vývoj 
a vzdělávání, název projektu „Ve škole se nenudíme II“, registrační číslo CZ.02.3.68/0.0/0.0/18_063/0014039 
</t>
  </si>
  <si>
    <t>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</si>
</sst>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  <charset val="238"/>
    </font>
    <font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rgb="FFFF0000"/>
      <name val="Cambria"/>
      <family val="1"/>
      <charset val="238"/>
    </font>
    <font>
      <sz val="10"/>
      <color rgb="FFFF000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26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name val="Cambria"/>
      <family val="1"/>
      <charset val="238"/>
    </font>
    <font>
      <sz val="11"/>
      <color rgb="FF000000"/>
      <name val="Arial"/>
      <family val="2"/>
      <charset val="238"/>
    </font>
    <font>
      <i/>
      <sz val="1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53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/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1" fillId="0" borderId="0" xfId="0" applyFont="1"/>
    <xf numFmtId="0" fontId="6" fillId="0" borderId="4" xfId="0" applyFont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2" fillId="0" borderId="0" xfId="0" applyFont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4" fillId="3" borderId="4" xfId="0" applyFont="1" applyFill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Fill="1" applyAlignment="1"/>
    <xf numFmtId="0" fontId="18" fillId="0" borderId="0" xfId="0" applyFont="1"/>
    <xf numFmtId="0" fontId="13" fillId="0" borderId="7" xfId="0" applyFont="1" applyFill="1" applyBorder="1" applyAlignment="1"/>
    <xf numFmtId="4" fontId="14" fillId="3" borderId="9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/>
    <xf numFmtId="4" fontId="13" fillId="3" borderId="10" xfId="0" applyNumberFormat="1" applyFont="1" applyFill="1" applyBorder="1" applyAlignment="1">
      <alignment horizontal="right" vertical="center"/>
    </xf>
    <xf numFmtId="4" fontId="14" fillId="3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6" fillId="6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6" fillId="3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/>
    </xf>
    <xf numFmtId="3" fontId="6" fillId="0" borderId="3" xfId="0" applyNumberFormat="1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left" vertical="center"/>
      <protection locked="0"/>
    </xf>
    <xf numFmtId="4" fontId="6" fillId="3" borderId="3" xfId="0" applyNumberFormat="1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5" fillId="5" borderId="7" xfId="0" applyFont="1" applyFill="1" applyBorder="1" applyAlignment="1" applyProtection="1">
      <alignment horizontal="center" vertical="center" textRotation="90"/>
    </xf>
    <xf numFmtId="0" fontId="15" fillId="5" borderId="8" xfId="0" applyFont="1" applyFill="1" applyBorder="1" applyAlignment="1" applyProtection="1">
      <alignment horizontal="center" vertical="center" textRotation="9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 vertical="center" textRotation="90"/>
    </xf>
    <xf numFmtId="0" fontId="15" fillId="6" borderId="8" xfId="0" applyFont="1" applyFill="1" applyBorder="1" applyAlignment="1" applyProtection="1">
      <alignment horizontal="center" vertical="center" textRotation="90"/>
    </xf>
    <xf numFmtId="0" fontId="6" fillId="0" borderId="0" xfId="0" applyFont="1" applyBorder="1" applyAlignment="1">
      <alignment horizontal="left" vertical="center" wrapText="1"/>
    </xf>
  </cellXfs>
  <cellStyles count="6">
    <cellStyle name="Hypertextový odkaz" xfId="1" builtinId="8" hidden="1"/>
    <cellStyle name="Hypertextový odkaz" xfId="3" builtinId="8" hidden="1"/>
    <cellStyle name="Normální" xfId="0" builtinId="0"/>
    <cellStyle name="Normální 2 2" xfId="5"/>
    <cellStyle name="Použitý hypertextový odkaz" xfId="2" builtinId="9" hidden="1"/>
    <cellStyle name="Použitý hypertextový odkaz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110" zoomScaleNormal="110" workbookViewId="0">
      <selection activeCell="J5" sqref="J5"/>
    </sheetView>
  </sheetViews>
  <sheetFormatPr defaultColWidth="10.875" defaultRowHeight="12.75" x14ac:dyDescent="0.2"/>
  <cols>
    <col min="1" max="2" width="5.125" style="1" customWidth="1"/>
    <col min="3" max="3" width="47.875" style="1" customWidth="1"/>
    <col min="4" max="4" width="4.5" style="1" customWidth="1"/>
    <col min="5" max="5" width="8.5" style="1" customWidth="1"/>
    <col min="6" max="6" width="41.375" style="1" customWidth="1"/>
    <col min="7" max="8" width="21" style="1" customWidth="1"/>
    <col min="9" max="16384" width="10.875" style="1"/>
  </cols>
  <sheetData>
    <row r="1" spans="1:8" x14ac:dyDescent="0.2">
      <c r="F1" s="2" t="s">
        <v>6</v>
      </c>
    </row>
    <row r="2" spans="1:8" ht="15.75" x14ac:dyDescent="0.25">
      <c r="C2" s="21" t="s">
        <v>26</v>
      </c>
      <c r="G2" s="21" t="s">
        <v>34</v>
      </c>
    </row>
    <row r="3" spans="1:8" ht="61.5" customHeight="1" x14ac:dyDescent="0.2">
      <c r="C3" s="29" t="s">
        <v>33</v>
      </c>
      <c r="D3" s="29"/>
      <c r="E3" s="29"/>
      <c r="F3" s="29"/>
      <c r="G3" s="29"/>
      <c r="H3" s="29"/>
    </row>
    <row r="4" spans="1:8" ht="14.25" x14ac:dyDescent="0.2">
      <c r="C4" s="22"/>
      <c r="D4" s="4"/>
    </row>
    <row r="5" spans="1:8" s="16" customFormat="1" ht="15.75" x14ac:dyDescent="0.25">
      <c r="C5" s="44" t="s">
        <v>10</v>
      </c>
      <c r="D5" s="45"/>
      <c r="E5" s="45"/>
      <c r="F5" s="45"/>
      <c r="G5" s="23"/>
      <c r="H5" s="24">
        <f>SUM(H10:H21)</f>
        <v>0</v>
      </c>
    </row>
    <row r="6" spans="1:8" s="16" customFormat="1" ht="15.75" x14ac:dyDescent="0.25">
      <c r="C6" s="44" t="s">
        <v>11</v>
      </c>
      <c r="D6" s="45"/>
      <c r="E6" s="45"/>
      <c r="F6" s="45"/>
      <c r="G6" s="25"/>
      <c r="H6" s="27">
        <f>H5*0.21</f>
        <v>0</v>
      </c>
    </row>
    <row r="7" spans="1:8" s="16" customFormat="1" ht="15.75" x14ac:dyDescent="0.25">
      <c r="C7" s="44" t="s">
        <v>12</v>
      </c>
      <c r="D7" s="45"/>
      <c r="E7" s="45"/>
      <c r="F7" s="45"/>
      <c r="G7" s="25"/>
      <c r="H7" s="26">
        <f>SUM(H5:H6)</f>
        <v>0</v>
      </c>
    </row>
    <row r="8" spans="1:8" s="5" customFormat="1" x14ac:dyDescent="0.2">
      <c r="C8" s="6"/>
      <c r="G8" s="7"/>
    </row>
    <row r="9" spans="1:8" ht="45" customHeight="1" x14ac:dyDescent="0.2">
      <c r="A9" s="8" t="s">
        <v>0</v>
      </c>
      <c r="B9" s="8"/>
      <c r="C9" s="8" t="s">
        <v>1</v>
      </c>
      <c r="D9" s="8" t="s">
        <v>2</v>
      </c>
      <c r="E9" s="9" t="s">
        <v>3</v>
      </c>
      <c r="F9" s="10" t="s">
        <v>9</v>
      </c>
      <c r="G9" s="10" t="s">
        <v>25</v>
      </c>
      <c r="H9" s="10" t="s">
        <v>4</v>
      </c>
    </row>
    <row r="10" spans="1:8" s="12" customFormat="1" x14ac:dyDescent="0.2">
      <c r="A10" s="41">
        <v>1</v>
      </c>
      <c r="B10" s="46" t="s">
        <v>29</v>
      </c>
      <c r="C10" s="11" t="s">
        <v>14</v>
      </c>
      <c r="D10" s="38" t="s">
        <v>5</v>
      </c>
      <c r="E10" s="39">
        <v>10</v>
      </c>
      <c r="F10" s="42"/>
      <c r="G10" s="36"/>
      <c r="H10" s="36">
        <f>E10*G10</f>
        <v>0</v>
      </c>
    </row>
    <row r="11" spans="1:8" s="12" customFormat="1" ht="89.25" x14ac:dyDescent="0.2">
      <c r="A11" s="41"/>
      <c r="B11" s="47"/>
      <c r="C11" s="13" t="s">
        <v>17</v>
      </c>
      <c r="D11" s="38"/>
      <c r="E11" s="40"/>
      <c r="F11" s="43"/>
      <c r="G11" s="37"/>
      <c r="H11" s="37"/>
    </row>
    <row r="12" spans="1:8" s="12" customFormat="1" x14ac:dyDescent="0.2">
      <c r="A12" s="41">
        <v>2</v>
      </c>
      <c r="B12" s="47"/>
      <c r="C12" s="11" t="s">
        <v>15</v>
      </c>
      <c r="D12" s="38" t="s">
        <v>5</v>
      </c>
      <c r="E12" s="39">
        <v>1</v>
      </c>
      <c r="F12" s="42"/>
      <c r="G12" s="36">
        <v>0</v>
      </c>
      <c r="H12" s="36">
        <f>E12*G12</f>
        <v>0</v>
      </c>
    </row>
    <row r="13" spans="1:8" s="12" customFormat="1" ht="63.75" x14ac:dyDescent="0.2">
      <c r="A13" s="41"/>
      <c r="B13" s="47"/>
      <c r="C13" s="13" t="s">
        <v>16</v>
      </c>
      <c r="D13" s="38"/>
      <c r="E13" s="40"/>
      <c r="F13" s="43"/>
      <c r="G13" s="37"/>
      <c r="H13" s="37"/>
    </row>
    <row r="14" spans="1:8" s="12" customFormat="1" x14ac:dyDescent="0.2">
      <c r="A14" s="41">
        <v>3</v>
      </c>
      <c r="B14" s="47"/>
      <c r="C14" s="11" t="s">
        <v>18</v>
      </c>
      <c r="D14" s="48" t="s">
        <v>5</v>
      </c>
      <c r="E14" s="39">
        <v>1</v>
      </c>
      <c r="F14" s="42"/>
      <c r="G14" s="36">
        <v>0</v>
      </c>
      <c r="H14" s="36">
        <f>E14*G14</f>
        <v>0</v>
      </c>
    </row>
    <row r="15" spans="1:8" s="12" customFormat="1" ht="267.75" x14ac:dyDescent="0.2">
      <c r="A15" s="41"/>
      <c r="B15" s="47"/>
      <c r="C15" s="13" t="s">
        <v>27</v>
      </c>
      <c r="D15" s="49"/>
      <c r="E15" s="40"/>
      <c r="F15" s="43"/>
      <c r="G15" s="37"/>
      <c r="H15" s="37"/>
    </row>
    <row r="16" spans="1:8" s="12" customFormat="1" ht="13.9" customHeight="1" x14ac:dyDescent="0.2">
      <c r="A16" s="41">
        <v>5</v>
      </c>
      <c r="B16" s="50" t="s">
        <v>28</v>
      </c>
      <c r="C16" s="11" t="s">
        <v>20</v>
      </c>
      <c r="D16" s="48" t="s">
        <v>5</v>
      </c>
      <c r="E16" s="39">
        <v>30</v>
      </c>
      <c r="F16" s="42"/>
      <c r="G16" s="36">
        <v>0</v>
      </c>
      <c r="H16" s="36">
        <f>E16*G16</f>
        <v>0</v>
      </c>
    </row>
    <row r="17" spans="1:8" s="12" customFormat="1" ht="150" customHeight="1" x14ac:dyDescent="0.2">
      <c r="A17" s="41"/>
      <c r="B17" s="51"/>
      <c r="C17" s="13" t="s">
        <v>21</v>
      </c>
      <c r="D17" s="49"/>
      <c r="E17" s="40"/>
      <c r="F17" s="43"/>
      <c r="G17" s="37"/>
      <c r="H17" s="37"/>
    </row>
    <row r="18" spans="1:8" s="12" customFormat="1" x14ac:dyDescent="0.2">
      <c r="A18" s="41">
        <v>6</v>
      </c>
      <c r="B18" s="51"/>
      <c r="C18" s="11" t="s">
        <v>15</v>
      </c>
      <c r="D18" s="48" t="s">
        <v>5</v>
      </c>
      <c r="E18" s="39">
        <v>3</v>
      </c>
      <c r="F18" s="42"/>
      <c r="G18" s="36">
        <v>0</v>
      </c>
      <c r="H18" s="36">
        <f>E18*G18</f>
        <v>0</v>
      </c>
    </row>
    <row r="19" spans="1:8" s="12" customFormat="1" ht="72" customHeight="1" x14ac:dyDescent="0.2">
      <c r="A19" s="41"/>
      <c r="B19" s="51"/>
      <c r="C19" s="13" t="s">
        <v>22</v>
      </c>
      <c r="D19" s="49"/>
      <c r="E19" s="40"/>
      <c r="F19" s="43"/>
      <c r="G19" s="37"/>
      <c r="H19" s="37"/>
    </row>
    <row r="20" spans="1:8" s="12" customFormat="1" x14ac:dyDescent="0.2">
      <c r="A20" s="41">
        <v>7</v>
      </c>
      <c r="B20" s="51"/>
      <c r="C20" s="11" t="s">
        <v>23</v>
      </c>
      <c r="D20" s="48" t="s">
        <v>5</v>
      </c>
      <c r="E20" s="39">
        <v>1</v>
      </c>
      <c r="F20" s="42"/>
      <c r="G20" s="36">
        <v>0</v>
      </c>
      <c r="H20" s="36">
        <f>E20*G20</f>
        <v>0</v>
      </c>
    </row>
    <row r="21" spans="1:8" s="12" customFormat="1" ht="201" customHeight="1" x14ac:dyDescent="0.2">
      <c r="A21" s="41"/>
      <c r="B21" s="51"/>
      <c r="C21" s="13" t="s">
        <v>24</v>
      </c>
      <c r="D21" s="49"/>
      <c r="E21" s="40"/>
      <c r="F21" s="43"/>
      <c r="G21" s="37"/>
      <c r="H21" s="37"/>
    </row>
    <row r="22" spans="1:8" ht="21" customHeight="1" x14ac:dyDescent="0.2"/>
    <row r="23" spans="1:8" ht="140.25" customHeight="1" x14ac:dyDescent="0.2">
      <c r="A23" s="35" t="s">
        <v>30</v>
      </c>
      <c r="B23" s="35"/>
      <c r="C23" s="33" t="s">
        <v>19</v>
      </c>
      <c r="D23" s="34"/>
      <c r="E23" s="34"/>
      <c r="F23" s="34"/>
      <c r="G23" s="34"/>
      <c r="H23" s="34"/>
    </row>
    <row r="24" spans="1:8" ht="239.25" customHeight="1" x14ac:dyDescent="0.2">
      <c r="A24" s="32" t="s">
        <v>31</v>
      </c>
      <c r="B24" s="32"/>
      <c r="C24" s="30" t="s">
        <v>32</v>
      </c>
      <c r="D24" s="31"/>
      <c r="E24" s="31"/>
      <c r="F24" s="31"/>
      <c r="G24" s="31"/>
      <c r="H24" s="31"/>
    </row>
    <row r="25" spans="1:8" ht="27" customHeight="1" x14ac:dyDescent="0.2">
      <c r="A25" s="14"/>
      <c r="B25" s="20"/>
      <c r="C25" s="52"/>
      <c r="D25" s="52"/>
      <c r="E25" s="52"/>
      <c r="F25" s="52"/>
      <c r="G25" s="52"/>
      <c r="H25" s="52"/>
    </row>
    <row r="26" spans="1:8" ht="62.1" customHeight="1" x14ac:dyDescent="0.2">
      <c r="A26" s="28" t="s">
        <v>13</v>
      </c>
      <c r="B26" s="28"/>
      <c r="C26" s="28"/>
      <c r="D26" s="28"/>
      <c r="E26" s="28"/>
      <c r="F26" s="28"/>
      <c r="G26" s="28"/>
      <c r="H26" s="28"/>
    </row>
    <row r="27" spans="1:8" x14ac:dyDescent="0.2">
      <c r="A27" s="3" t="s">
        <v>7</v>
      </c>
      <c r="B27" s="3"/>
      <c r="C27" s="17"/>
    </row>
    <row r="28" spans="1:8" x14ac:dyDescent="0.2">
      <c r="A28" s="3"/>
      <c r="B28" s="3"/>
    </row>
    <row r="29" spans="1:8" x14ac:dyDescent="0.2">
      <c r="A29" s="3"/>
      <c r="B29" s="3"/>
    </row>
    <row r="30" spans="1:8" x14ac:dyDescent="0.2">
      <c r="A30" s="3"/>
      <c r="B30" s="3"/>
      <c r="C30" s="17"/>
    </row>
    <row r="31" spans="1:8" x14ac:dyDescent="0.2">
      <c r="A31" s="3"/>
      <c r="B31" s="3"/>
      <c r="C31" s="17"/>
    </row>
    <row r="32" spans="1:8" x14ac:dyDescent="0.2">
      <c r="C32" s="18"/>
    </row>
    <row r="33" spans="3:4" x14ac:dyDescent="0.2">
      <c r="C33" s="19"/>
      <c r="D33" s="4"/>
    </row>
    <row r="34" spans="3:4" x14ac:dyDescent="0.2">
      <c r="C34" s="15" t="s">
        <v>8</v>
      </c>
    </row>
  </sheetData>
  <mergeCells count="48">
    <mergeCell ref="C5:F5"/>
    <mergeCell ref="C25:H25"/>
    <mergeCell ref="H20:H21"/>
    <mergeCell ref="H18:H19"/>
    <mergeCell ref="H14:H15"/>
    <mergeCell ref="F16:F17"/>
    <mergeCell ref="G16:G17"/>
    <mergeCell ref="D18:D19"/>
    <mergeCell ref="E18:E19"/>
    <mergeCell ref="F18:F19"/>
    <mergeCell ref="G18:G19"/>
    <mergeCell ref="D20:D21"/>
    <mergeCell ref="E20:E21"/>
    <mergeCell ref="F20:F21"/>
    <mergeCell ref="G20:G21"/>
    <mergeCell ref="A12:A13"/>
    <mergeCell ref="F12:F13"/>
    <mergeCell ref="G12:G13"/>
    <mergeCell ref="A14:A15"/>
    <mergeCell ref="B16:B21"/>
    <mergeCell ref="A16:A17"/>
    <mergeCell ref="D16:D17"/>
    <mergeCell ref="A18:A19"/>
    <mergeCell ref="A20:A21"/>
    <mergeCell ref="G10:G11"/>
    <mergeCell ref="C6:F6"/>
    <mergeCell ref="F14:F15"/>
    <mergeCell ref="G14:G15"/>
    <mergeCell ref="B10:B15"/>
    <mergeCell ref="C7:F7"/>
    <mergeCell ref="D14:D15"/>
    <mergeCell ref="E14:E15"/>
    <mergeCell ref="A26:H26"/>
    <mergeCell ref="C3:H3"/>
    <mergeCell ref="C24:H24"/>
    <mergeCell ref="A24:B24"/>
    <mergeCell ref="C23:H23"/>
    <mergeCell ref="A23:B23"/>
    <mergeCell ref="H12:H13"/>
    <mergeCell ref="D12:D13"/>
    <mergeCell ref="E12:E13"/>
    <mergeCell ref="E16:E17"/>
    <mergeCell ref="H16:H17"/>
    <mergeCell ref="H10:H11"/>
    <mergeCell ref="A10:A11"/>
    <mergeCell ref="D10:D11"/>
    <mergeCell ref="E10:E11"/>
    <mergeCell ref="F10:F11"/>
  </mergeCells>
  <pageMargins left="0.7" right="0.7" top="0.75" bottom="0.75" header="0.3" footer="0.3"/>
  <pageSetup paperSize="8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ICT</vt:lpstr>
      <vt:lpstr>ICT!Oblast_tisku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a</cp:lastModifiedBy>
  <cp:lastPrinted>2019-06-13T11:06:20Z</cp:lastPrinted>
  <dcterms:created xsi:type="dcterms:W3CDTF">2018-01-17T07:12:00Z</dcterms:created>
  <dcterms:modified xsi:type="dcterms:W3CDTF">2019-06-18T12:51:01Z</dcterms:modified>
</cp:coreProperties>
</file>