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60" windowWidth="28800" windowHeight="12270" tabRatio="500" activeTab="0"/>
  </bookViews>
  <sheets>
    <sheet name="ICT" sheetId="9" r:id="rId1"/>
  </sheets>
  <definedNames>
    <definedName name="_xlnm.Print_Area" localSheetId="0">'ICT'!$A$2:$G$57</definedName>
  </definedNames>
  <calcPr calcId="145621"/>
  <extLst/>
</workbook>
</file>

<file path=xl/sharedStrings.xml><?xml version="1.0" encoding="utf-8"?>
<sst xmlns="http://schemas.openxmlformats.org/spreadsheetml/2006/main" count="61" uniqueCount="48">
  <si>
    <t>p.č.</t>
  </si>
  <si>
    <t>popis</t>
  </si>
  <si>
    <t>MJ</t>
  </si>
  <si>
    <t>množství</t>
  </si>
  <si>
    <t>cena celkem bez DPH v Kč</t>
  </si>
  <si>
    <t>kus</t>
  </si>
  <si>
    <t>VYPLŇUJTE POUZE ZELENÁ POLE!!!</t>
  </si>
  <si>
    <t>Dne:</t>
  </si>
  <si>
    <t>Podpis osoby oprávněné jednat jménem účastníka</t>
  </si>
  <si>
    <t>název a typ nabízeného zboží, parametry nabízeného zboží</t>
  </si>
  <si>
    <t>Celková nabídková cena v Kč bez DPH</t>
  </si>
  <si>
    <t>21% DPH</t>
  </si>
  <si>
    <t>Celková nabídková cena v Kč včetně DPH</t>
  </si>
  <si>
    <t xml:space="preserve">Účastník podáním nabídky na tuto zakázku čestně prohlašuje, že jím nabízené předměty dodávky plně odpovídají min. nebo max. parametrům uvedeným zadavatelem v zadávacích podmínkách a nabídkové ceny jsou uvedeny za celé plnění předmětu veřejné zakázky, a to včetně dopravy do místa plnění dle Kupní smlouvy. </t>
  </si>
  <si>
    <t>Nabíjecí box</t>
  </si>
  <si>
    <t>jednotková cena bez DPH v Kč</t>
  </si>
  <si>
    <t>Technická specifikace</t>
  </si>
  <si>
    <t>Základní škola a Mateřská škola Ústí nad Labem,Mírová2734/4, příspěvková organizace</t>
  </si>
  <si>
    <t>Interaktivní dotykový panel „A“</t>
  </si>
  <si>
    <r>
      <rPr>
        <u val="single"/>
        <sz val="10"/>
        <rFont val="Cambria"/>
        <family val="1"/>
      </rPr>
      <t>Minimální požadované parametry:</t>
    </r>
    <r>
      <rPr>
        <sz val="10"/>
        <rFont val="Cambria"/>
        <family val="1"/>
      </rPr>
      <t xml:space="preserve">
55“ LED displej IPS s rozlišením FHD 1920x 1080 Pixels, kontrast 1200:1, podpora až 10 dotyků současně, ozvučení 2x 8W, vstupy HDMI, VGA, USB, matné tvrzené ochranné sklo, mobilní pojezd s pevnou konstrukcí umožňující nastavení výšky obrazovky v rozmezí 50-120cm od spodní hrany, možnost rotace ze svislé do vodorovné polohy, dálkové ovládání pro změnu výšky a rotaci obrazovky, multimediální PC s výukovým obsahem s výkonem procesoru minimálně 3600 bodů dle www.cpubenchmark.net,  operační pamětí 4 GB RAM, uložištěm o velikosti 250 GB, Wi-Fi, Bluetooth, USB.
</t>
    </r>
  </si>
  <si>
    <t>Interaktivní dotykový panel „B“</t>
  </si>
  <si>
    <r>
      <rPr>
        <u val="single"/>
        <sz val="10"/>
        <rFont val="Cambria"/>
        <family val="1"/>
      </rPr>
      <t>Minimální požadované parametry:</t>
    </r>
    <r>
      <rPr>
        <sz val="10"/>
        <rFont val="Cambria"/>
        <family val="1"/>
      </rPr>
      <t xml:space="preserve">
Interaktivní dotykový panel na vertikálním pojezdu doplněný o křídla keramické tabule umožňující popis fixem, 65" panel - rozlišení 3840 x 2160 bodů, 16:9, kontrast 1200:1, LED podsvícení, doba odezvy 6 ms, jas 450 cd/m2; široké pozorovací úhly 178/178 stupňů, reproduktory 2 x 8 W, konektory: RS232, D-Sub, USB, Audio, HDMI. Součástí panelu bude kapacitní systém snímání dotyků s možností ovládání 10 dotyky současně s ochranným povrchem umožňující popis fixem i tekutými křídami. Panel bude vsazen do rámu, po jehož obou stranách budou osazena křídla magnetické tabule s certifikovaným keramickým povrchem  v provedení se zelenými vnějšími křídly a bílou vnitřní částí. Sestava interaktivního panelu, rámu a křídel bude osazena na vertikální pojezd s hliníkovo železnou konstrukcí. Šíře celého řešení při rozevřených bočních křídlech tabule bude minimálně 3 m. Dodávka včetně dopravy, instalace, potřebné kabeláže a základního zaškolení obsluhy v prostorách školy. Součástí musí být i integrovaný počítač s OS Windows s možností připojení do domény v nejnovější verzi (zadavatel požaduje tento SW z důvodu kompatibility s již používaným SW, kdy nevzniknou zadavateli vícenáklady spojené s nutností proškolení pedagogů na nový SW), procesor s výkonem 5000 bodů dle www.cpubenchmark.net, operační paměť 4 GB, uložiště 250 GB, Wi-Fi. </t>
    </r>
  </si>
  <si>
    <t>Tablet „A“</t>
  </si>
  <si>
    <r>
      <rPr>
        <u val="single"/>
        <sz val="10"/>
        <rFont val="Cambria"/>
        <family val="1"/>
      </rPr>
      <t>Minimální požadované parametry:</t>
    </r>
    <r>
      <rPr>
        <sz val="10"/>
        <rFont val="Cambria"/>
        <family val="1"/>
      </rPr>
      <t xml:space="preserve">
Dotykový displej IPS 10,1“ s rozlišením FHD, operační paměť 2 GB, uložiště 32 GB, slot pro SD kartu, Wi-Fi, BT, přední a zadní kamera, GPS, G-sensor, microUSB, operační systém, kvalitní provedení vhodné pro MŠ.</t>
    </r>
  </si>
  <si>
    <r>
      <rPr>
        <u val="single"/>
        <sz val="10"/>
        <rFont val="Cambria"/>
        <family val="1"/>
      </rPr>
      <t>Minimální požadované parametry:</t>
    </r>
    <r>
      <rPr>
        <sz val="10"/>
        <rFont val="Cambria"/>
        <family val="1"/>
      </rPr>
      <t xml:space="preserve">
Mobilní základna pro bezpečné uložení 10 tabletů, hromadné nabíjení a snadný přesun zařízení mezi třídami.</t>
    </r>
  </si>
  <si>
    <t>Tablet „B“</t>
  </si>
  <si>
    <r>
      <rPr>
        <u val="single"/>
        <sz val="10"/>
        <rFont val="Cambria"/>
        <family val="1"/>
      </rPr>
      <t>Minimální požadované parametry:</t>
    </r>
    <r>
      <rPr>
        <sz val="10"/>
        <rFont val="Cambria"/>
        <family val="1"/>
      </rPr>
      <t xml:space="preserve">
Dotykový displej LED 10,1“ s rozlišením HD, procesor s výkonem 1200 bodů dle www.cpubenchmark.net, operační paměť 2 GB, uložiště 64 GB, slot pro SD kartu, Wi-Fi, BT, přední a zadní kamera, odnímatelná klávesnice s USB portem a touchpadem, výdrž baterie deklarovaná výrobcem až 10 hodin.
Operační systém Microsoft Windows v nejnovější verzi s možností připojení do domény. Zadavatel požaduje tento SW z důvodu kompatibility s již používaným SW, kdy nevzniknou zadavateli vícenáklady spojené s nutností proškolení pedagogů na nový SW)
</t>
    </r>
  </si>
  <si>
    <t>Nabíjecí box s funkcí Wi-Fi hotspot</t>
  </si>
  <si>
    <r>
      <rPr>
        <u val="single"/>
        <sz val="10"/>
        <rFont val="Cambria"/>
        <family val="1"/>
      </rPr>
      <t>Minimální požadované parametry:</t>
    </r>
    <r>
      <rPr>
        <sz val="10"/>
        <rFont val="Cambria"/>
        <family val="1"/>
      </rPr>
      <t xml:space="preserve">
Mobilní základna pro bezpečné uložení a hromadné nabíjení nabízených tabletů, vhodná pro snadný přesun zařízení mezi třídami. Zdroj a kabely pro nabíjení 10 zařízení, ochrana proti přepětí, ventilátor řízený termostatem s možností nastavení spínací teploty včetně zvukové signalizace. LAN-Wifi-3G router modem s powerbankou pro jednoduché připojení k internetu.</t>
    </r>
  </si>
  <si>
    <t>SW pro řízení výuky v učebně</t>
  </si>
  <si>
    <r>
      <rPr>
        <u val="single"/>
        <sz val="10"/>
        <rFont val="Cambria"/>
        <family val="1"/>
      </rPr>
      <t>Minimální požadované parametry:</t>
    </r>
    <r>
      <rPr>
        <sz val="10"/>
        <rFont val="Cambria"/>
        <family val="1"/>
      </rPr>
      <t xml:space="preserve">
SW musí umožnit spolupráci a tvorbu aktivit do výuky – ankety, hlasování, testování, křížovky, doplňovačky, zobrazení na interaktivní tabuli. Možnost náhledu pedagoga na plochu žákovských zařízení, možnost sdílení obrazovky pedagoga žákům. Blokování – hromadné zapnutí x vypnutí, možnost zhasnout žákovské obrazovky, možnost zapnout x vypnout zvuk, zablokovat touchpad, klávesnici i USB porty. Blokování nebo omezení přístupu na internet. Řízení výuky – pedagog může převzít řízení žákovského počítače, hromadné s pou&amp;scar on;tění aplikací. Synchronizace a kontrola zařízení – hromadné aktualizace, hromadné instalace aplikací a nahrávání výukových materiálů. Možnost provozu pouze na vnitřní síty (intranet) bez závislosti na připojení k internetu. Trvalá licence.</t>
    </r>
  </si>
  <si>
    <t>Set výukové stavebnice se senzory</t>
  </si>
  <si>
    <r>
      <rPr>
        <u val="single"/>
        <sz val="10"/>
        <rFont val="Cambria"/>
        <family val="1"/>
      </rPr>
      <t>Minimální požadované parametry:</t>
    </r>
    <r>
      <rPr>
        <sz val="10"/>
        <rFont val="Cambria"/>
        <family val="1"/>
      </rPr>
      <t xml:space="preserve">
Stavebnice v stohovatelném úložném boxu umožňujících konstruovat množství žákovských výrobků či pomůcek pro experimenty. Minimálně 160 dílků pro konstrukci robotů, autíček, převodů, pák, stojanů, kyvadel, 3D objektů aj. Součástí musí být metodické podklady pedagoga pro snadnou realizaci experimentů. SENZORY: IR optické čidlo, senzor napětí, senzor viditelného světla, vodotěsný senzor teploty, senzor vizualizace polohy v magnetickém poli Země, senzor detekce pohybu, zrychlení a polohy, ultrazvukový senzor vzdálenosti, senzor atmosférického tlaku, senzor relativní vlhkosti vzduchu, senzor pro detekci př&amp;i acute;to mnosti objektů, senzor vlhkosti půdy. AKTORY: displej 8x8 LED pro zobrazení hodnot, emoji a symbolů, servomotor 360° pro realizaci pohyblivých prvků stavebnice, bzučák pro akustickou zpětnou vazbu, tlačítko pro uživatele.
Součástí musí být i softwarový nástroj pro měření veličin připojených senzorů s okamžitým vykreslením naměřených hodnot do grafu a možností exportu do Excelu. Možnost ukládání a sdílení vlastních programů a tvorby. Je požadovaná dostupnost minimálně 15 předpřipravených úloh.
</t>
    </r>
  </si>
  <si>
    <t>Mobilní stojan pro uložení a přesun</t>
  </si>
  <si>
    <r>
      <rPr>
        <u val="single"/>
        <sz val="10"/>
        <color theme="1"/>
        <rFont val="Cambria"/>
        <family val="1"/>
      </rPr>
      <t>Minimální požadované parametry:</t>
    </r>
    <r>
      <rPr>
        <sz val="10"/>
        <color theme="1"/>
        <rFont val="Cambria"/>
        <family val="1"/>
      </rPr>
      <t xml:space="preserve">
Kovový stojan s horní odkládací policí a robustními kolečky navržený pro uložení 10 ks výukových stavebnic a nabíjecího boxu s uloženými tablety vhodný pro jednoduché přemístění mezi třídami.</t>
    </r>
  </si>
  <si>
    <t>Instalace SW</t>
  </si>
  <si>
    <r>
      <rPr>
        <u val="single"/>
        <sz val="10"/>
        <color theme="1"/>
        <rFont val="Cambria"/>
        <family val="1"/>
      </rPr>
      <t>Minimální požadované parametry:</t>
    </r>
    <r>
      <rPr>
        <sz val="10"/>
        <color theme="1"/>
        <rFont val="Cambria"/>
        <family val="1"/>
      </rPr>
      <t xml:space="preserve">
V každém zařízení bude nainstalován SW vhodný pro školy: Malování, režim pera na obrazovce, PDF prohlížeč, interaktivní geometrie a algebra, software pro práci s grafikou a fotografiemi a úpravu videí, software pro přehrávání videa a audia, kancelářský balík kompatibilní s Office 365, software pro tvorbu a úprava hudby.</t>
    </r>
  </si>
  <si>
    <t>Výukové scénáře</t>
  </si>
  <si>
    <r>
      <rPr>
        <u val="single"/>
        <sz val="10"/>
        <color theme="1"/>
        <rFont val="Cambria"/>
        <family val="1"/>
      </rPr>
      <t>Minimální požadované parametry:</t>
    </r>
    <r>
      <rPr>
        <sz val="10"/>
        <color theme="1"/>
        <rFont val="Cambria"/>
        <family val="1"/>
      </rPr>
      <t xml:space="preserve">
Tipy, nápady, výukové scénáře pro realizaci 64 hodin s využitím ICT ve výuce. Součástí je popis výuky, vhodné metody, výukové scénáře a příklady dobré praxe o vlivu na výsledky dětí.</t>
    </r>
  </si>
  <si>
    <t>Doprava, instalace, zaškolení</t>
  </si>
  <si>
    <r>
      <rPr>
        <u val="single"/>
        <sz val="10"/>
        <color theme="1"/>
        <rFont val="Cambria"/>
        <family val="1"/>
      </rPr>
      <t>Minimální požadované parametry:</t>
    </r>
    <r>
      <rPr>
        <sz val="10"/>
        <color theme="1"/>
        <rFont val="Cambria"/>
        <family val="1"/>
      </rPr>
      <t xml:space="preserve">
Dodávka do školy zahrnuje prvotní zapnutí, přihlášení do školní sítě, aktualizace, nastavení účtů, ukázku hromadných instalací a správy. Seznámení pedagogů s ovládáním a možnostmi, jak vybavení ihned využívat ve výuce.</t>
    </r>
  </si>
  <si>
    <t>Návštěva odborníka z praxe</t>
  </si>
  <si>
    <t>Záruka</t>
  </si>
  <si>
    <r>
      <rPr>
        <u val="single"/>
        <sz val="10"/>
        <color theme="1"/>
        <rFont val="Cambria"/>
        <family val="1"/>
      </rPr>
      <t>Minimální požadované parametry:</t>
    </r>
    <r>
      <rPr>
        <sz val="10"/>
        <color theme="1"/>
        <rFont val="Cambria"/>
        <family val="1"/>
      </rPr>
      <t xml:space="preserve">
Záruka min. 24 měsíců včetně online dostupné technické podpory, zajištění svozu v případě reklamace, řešení reklamace ve zrychleném režimu, podpora při zabezpečeních a aktualizacích aplikací a operačního systému.</t>
    </r>
  </si>
  <si>
    <r>
      <rPr>
        <u val="single"/>
        <sz val="10"/>
        <color theme="1"/>
        <rFont val="Cambria"/>
        <family val="1"/>
      </rPr>
      <t>Minimální požadované parametry:</t>
    </r>
    <r>
      <rPr>
        <sz val="10"/>
        <color theme="1"/>
        <rFont val="Cambria"/>
        <family val="1"/>
      </rPr>
      <t xml:space="preserve">
Návštěva odborníka z praxe ve škole, který bude pedagogům k dispozici pro předání inspirace a zkušeností s využitím moderních pomůcek. Zajištění realizace povinné ukázkové hodiny, kdy budou pedagogové metodicky vedeni, jak využít dodané vybavení, aplikace a materiály při vzdělávání žáků. Pedagogům bude po celou dobu projektu poskytnuta metodická i didaktická podpora.</t>
    </r>
  </si>
  <si>
    <t>Musí zahrnovat</t>
  </si>
  <si>
    <r>
      <rPr>
        <u val="single"/>
        <sz val="10"/>
        <color theme="1"/>
        <rFont val="Cambria"/>
        <family val="1"/>
      </rPr>
      <t>DODÁVKA MUSÍ ZAHRNOVAT:</t>
    </r>
    <r>
      <rPr>
        <sz val="10"/>
        <color theme="1"/>
        <rFont val="Cambria"/>
        <family val="1"/>
      </rPr>
      <t xml:space="preserve">
Instalace SW: V každém zařízení bude nainstalován SW vhodný pro školy: Malování, režim pera na obrazovce, PDF prohlížeč, interaktivní geometrie a algebra, software pro práci s grafikou a fotografiemi a úpravu videí, software pro přehrávání videa a audia, kancelářský balík kompatibilní s Office 365, software pro tvorbu a úprava hudby.
Výukové scénáře: Tipy, nápady, výukové scénáře pro realizaci 64 hodin s využitím ICT ve výuce. Součástí je popis výuky, vhodné metody, výukové scénáře a příklady dobré praxe o vlivu na výsledky dětí.
Doprava, instalace, zaškolení: Dodávka do školy zahrnuje prvotní zapnutí, přihlášení do školní sítě, aktualizace, nastavení účtů, ukázku hromadných instalací a správy. Seznámení pedagogů s ovládáním a možnostmi, jak vybavení ihned využívat ve výuce.                                                                                                                                                                                                                                                                                                           Návštěva odborníka z praxe: Návštěva odborníka z praxe ve škole, který bude pedagogům k dispozici pro předání inspirace a zkušeností s využitím moderních pomůcek. Zajištění realizace povinné ukázkové hodiny, kdy budou pedagogové metodicky vedeni, jak využít dodané vybavení, aplikace a materiály při vzdělávání žáků. Pedagogům bude po celou dobu projektu poskytnuta metodická i didaktická podpora.                                                                                                                                                                                                                                                                                                                                                                                 Záruka: Záruka min. 24 měsíců včetně online dostupné technické podpory, zajištění svozu v případě reklamace, řešení reklamace ve zrychleném režimu, podpora při zabezpečeních a aktualizacích aplikací a operačního systému.</t>
    </r>
  </si>
  <si>
    <t xml:space="preserve">Veřejná zakázka: „Nákup ICT techniky – Šablony II ZŠ Mírová“
Dodávka ICT techniky pro Základní školu Ústí nad Labem, Mírová 2734/4, p. o. – Šablony II, výzva č. 02_18_063 v rámci Operačního programu Výzkum, vývoj 
a vzdělávání,  název projektu:  "ZŠ/MŠ Mírová, Ústí n. L. - výzva č. 63 Šablony II" ,registrační číslo CZ.02.3.68/0.0/0.0/18_063/0014184 .
</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</si>
</sst>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color theme="1"/>
      <name val="Calibri"/>
      <family val="2"/>
      <scheme val="minor"/>
    </font>
    <font>
      <sz val="10"/>
      <name val="Arial"/>
      <family val="2"/>
    </font>
    <font>
      <u val="single"/>
      <sz val="12"/>
      <color theme="10"/>
      <name val="Calibri"/>
      <family val="2"/>
      <scheme val="minor"/>
    </font>
    <font>
      <u val="single"/>
      <sz val="12"/>
      <color theme="11"/>
      <name val="Calibri"/>
      <family val="2"/>
      <scheme val="minor"/>
    </font>
    <font>
      <sz val="10"/>
      <name val="Verdana"/>
      <family val="2"/>
    </font>
    <font>
      <sz val="10"/>
      <color theme="1"/>
      <name val="Cambria"/>
      <family val="1"/>
    </font>
    <font>
      <b/>
      <sz val="10"/>
      <name val="Cambria"/>
      <family val="1"/>
    </font>
    <font>
      <sz val="10"/>
      <name val="Cambria"/>
      <family val="1"/>
    </font>
    <font>
      <b/>
      <sz val="10"/>
      <color rgb="FFFF0000"/>
      <name val="Cambria"/>
      <family val="1"/>
    </font>
    <font>
      <sz val="10"/>
      <color rgb="FFFF0000"/>
      <name val="Cambria"/>
      <family val="1"/>
    </font>
    <font>
      <b/>
      <sz val="10"/>
      <color rgb="FF000000"/>
      <name val="Cambria"/>
      <family val="1"/>
    </font>
    <font>
      <sz val="10"/>
      <color theme="1"/>
      <name val="Calibri"/>
      <family val="2"/>
      <scheme val="minor"/>
    </font>
    <font>
      <sz val="12"/>
      <color theme="1"/>
      <name val="Cambria"/>
      <family val="1"/>
    </font>
    <font>
      <b/>
      <sz val="12"/>
      <name val="Cambria"/>
      <family val="1"/>
    </font>
    <font>
      <sz val="12"/>
      <name val="Cambria"/>
      <family val="1"/>
    </font>
    <font>
      <b/>
      <sz val="10"/>
      <color theme="1"/>
      <name val="Cambria"/>
      <family val="1"/>
    </font>
    <font>
      <sz val="11"/>
      <color rgb="FF000000"/>
      <name val="Arial"/>
      <family val="2"/>
    </font>
    <font>
      <b/>
      <sz val="11"/>
      <color theme="0"/>
      <name val="Calibri"/>
      <family val="2"/>
      <scheme val="minor"/>
    </font>
    <font>
      <u val="single"/>
      <sz val="10"/>
      <name val="Cambria"/>
      <family val="1"/>
    </font>
    <font>
      <u val="single"/>
      <sz val="10"/>
      <color theme="1"/>
      <name val="Cambria"/>
      <family val="1"/>
    </font>
  </fonts>
  <fills count="7">
    <fill>
      <patternFill/>
    </fill>
    <fill>
      <patternFill patternType="gray125"/>
    </fill>
    <fill>
      <patternFill patternType="solid">
        <fgColor rgb="FFA5A5A5"/>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style="thin"/>
      <top/>
      <bottom style="thin"/>
    </border>
    <border>
      <left style="double">
        <color rgb="FF3F3F3F"/>
      </left>
      <right style="double">
        <color rgb="FF3F3F3F"/>
      </right>
      <top style="double">
        <color rgb="FF3F3F3F"/>
      </top>
      <bottom style="thin"/>
    </border>
    <border>
      <left style="thin"/>
      <right style="thin"/>
      <top style="thin"/>
      <bottom/>
    </border>
    <border>
      <left/>
      <right/>
      <top style="double">
        <color rgb="FF3F3F3F"/>
      </top>
      <bottom/>
    </border>
    <border>
      <left/>
      <right/>
      <top style="thin"/>
      <bottom style="thin"/>
    </border>
    <border>
      <left/>
      <right style="thin"/>
      <top/>
      <bottom style="thin"/>
    </border>
    <border>
      <left style="thin"/>
      <right/>
      <top/>
      <bottom style="thin"/>
    </border>
    <border>
      <left style="thin"/>
      <right style="thin"/>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17" fillId="2" borderId="1" applyNumberFormat="0" applyAlignment="0" applyProtection="0"/>
  </cellStyleXfs>
  <cellXfs count="72">
    <xf numFmtId="0" fontId="0" fillId="0" borderId="0" xfId="0"/>
    <xf numFmtId="0" fontId="5" fillId="0" borderId="0" xfId="0" applyFont="1"/>
    <xf numFmtId="0" fontId="8" fillId="0" borderId="0" xfId="0" applyFont="1" applyAlignment="1">
      <alignment horizontal="right"/>
    </xf>
    <xf numFmtId="0" fontId="5" fillId="0" borderId="0" xfId="0" applyFont="1" applyAlignment="1">
      <alignment wrapText="1"/>
    </xf>
    <xf numFmtId="0" fontId="5" fillId="0" borderId="0" xfId="0" applyFont="1" applyBorder="1"/>
    <xf numFmtId="0" fontId="9" fillId="0" borderId="0" xfId="0" applyFont="1"/>
    <xf numFmtId="0" fontId="9" fillId="0" borderId="0" xfId="0" applyFont="1" applyAlignment="1">
      <alignment wrapText="1"/>
    </xf>
    <xf numFmtId="0" fontId="8" fillId="0" borderId="0" xfId="0" applyFont="1"/>
    <xf numFmtId="0" fontId="10" fillId="3" borderId="2" xfId="0" applyFont="1" applyFill="1" applyBorder="1" applyAlignment="1" applyProtection="1">
      <alignment horizontal="center" vertical="center"/>
      <protection/>
    </xf>
    <xf numFmtId="0" fontId="10" fillId="3" borderId="2" xfId="0" applyFont="1" applyFill="1" applyBorder="1" applyAlignment="1" applyProtection="1">
      <alignment horizontal="center" vertical="center" wrapText="1"/>
      <protection/>
    </xf>
    <xf numFmtId="0" fontId="10" fillId="3" borderId="2" xfId="0" applyFont="1" applyFill="1" applyBorder="1" applyAlignment="1">
      <alignment horizontal="center" vertical="center" wrapText="1"/>
    </xf>
    <xf numFmtId="0" fontId="11" fillId="0" borderId="0" xfId="0" applyFont="1"/>
    <xf numFmtId="0" fontId="5" fillId="0" borderId="0" xfId="0" applyFont="1" applyAlignment="1">
      <alignment horizontal="center"/>
    </xf>
    <xf numFmtId="0" fontId="12" fillId="0" borderId="0" xfId="0" applyFont="1"/>
    <xf numFmtId="0" fontId="5" fillId="4" borderId="0" xfId="0" applyFont="1" applyFill="1"/>
    <xf numFmtId="0" fontId="5" fillId="4" borderId="0" xfId="0" applyFont="1" applyFill="1" applyAlignment="1">
      <alignment wrapText="1"/>
    </xf>
    <xf numFmtId="0" fontId="5" fillId="4" borderId="3" xfId="0" applyFont="1" applyFill="1" applyBorder="1" applyAlignment="1">
      <alignment wrapText="1"/>
    </xf>
    <xf numFmtId="0" fontId="13" fillId="0" borderId="0" xfId="0" applyFont="1" applyFill="1" applyAlignment="1">
      <alignment/>
    </xf>
    <xf numFmtId="0" fontId="16" fillId="0" borderId="0" xfId="0" applyFont="1"/>
    <xf numFmtId="0" fontId="13" fillId="0" borderId="4" xfId="0" applyFont="1" applyFill="1" applyBorder="1" applyAlignment="1">
      <alignment/>
    </xf>
    <xf numFmtId="4" fontId="14" fillId="4" borderId="5" xfId="0" applyNumberFormat="1" applyFont="1" applyFill="1" applyBorder="1" applyAlignment="1">
      <alignment horizontal="right" vertical="center"/>
    </xf>
    <xf numFmtId="0" fontId="13" fillId="0" borderId="6" xfId="0" applyFont="1" applyFill="1" applyBorder="1" applyAlignment="1">
      <alignment/>
    </xf>
    <xf numFmtId="4" fontId="13" fillId="4" borderId="7" xfId="0" applyNumberFormat="1" applyFont="1" applyFill="1" applyBorder="1" applyAlignment="1">
      <alignment horizontal="right" vertical="center"/>
    </xf>
    <xf numFmtId="4" fontId="14" fillId="4" borderId="7" xfId="0" applyNumberFormat="1" applyFont="1" applyFill="1" applyBorder="1" applyAlignment="1">
      <alignment horizontal="right" vertical="center"/>
    </xf>
    <xf numFmtId="0" fontId="17" fillId="2" borderId="1" xfId="25"/>
    <xf numFmtId="0" fontId="7" fillId="0" borderId="3" xfId="0" applyFont="1" applyBorder="1" applyAlignment="1" applyProtection="1">
      <alignment horizontal="left" vertical="center" wrapText="1"/>
      <protection/>
    </xf>
    <xf numFmtId="0" fontId="11" fillId="0" borderId="0" xfId="0" applyFont="1" applyAlignment="1">
      <alignment horizontal="center" vertical="top" wrapText="1"/>
    </xf>
    <xf numFmtId="4" fontId="7" fillId="4" borderId="8" xfId="0" applyNumberFormat="1" applyFont="1" applyFill="1" applyBorder="1" applyAlignment="1" applyProtection="1">
      <alignment horizontal="center" vertical="top" wrapText="1"/>
      <protection locked="0"/>
    </xf>
    <xf numFmtId="0" fontId="5" fillId="0" borderId="0" xfId="0" applyFont="1" applyAlignment="1">
      <alignment horizontal="center" vertical="top" wrapText="1"/>
    </xf>
    <xf numFmtId="0" fontId="17" fillId="2" borderId="9" xfId="25" applyBorder="1" applyAlignment="1">
      <alignment horizontal="left" vertical="top" wrapText="1"/>
    </xf>
    <xf numFmtId="0" fontId="7" fillId="0" borderId="2" xfId="0" applyFont="1" applyBorder="1" applyAlignment="1" applyProtection="1">
      <alignment horizontal="left" vertical="top" wrapText="1"/>
      <protection/>
    </xf>
    <xf numFmtId="4" fontId="7" fillId="4" borderId="10" xfId="0" applyNumberFormat="1" applyFont="1" applyFill="1" applyBorder="1" applyAlignment="1" applyProtection="1">
      <alignment vertical="top" wrapText="1"/>
      <protection locked="0"/>
    </xf>
    <xf numFmtId="0" fontId="5" fillId="5" borderId="0" xfId="0" applyFont="1" applyFill="1"/>
    <xf numFmtId="0" fontId="6" fillId="5" borderId="0" xfId="0" applyFont="1" applyFill="1" applyBorder="1" applyAlignment="1">
      <alignment horizontal="left" vertical="center" wrapText="1"/>
    </xf>
    <xf numFmtId="0" fontId="5" fillId="0" borderId="7" xfId="25" applyFont="1" applyFill="1" applyBorder="1" applyAlignment="1">
      <alignment horizontal="left" vertical="top" wrapText="1"/>
    </xf>
    <xf numFmtId="0" fontId="17" fillId="2" borderId="11" xfId="25" applyBorder="1" applyAlignment="1">
      <alignment horizontal="left" vertical="top" wrapText="1"/>
    </xf>
    <xf numFmtId="4" fontId="7" fillId="5" borderId="0" xfId="0" applyNumberFormat="1" applyFont="1" applyFill="1" applyBorder="1" applyAlignment="1" applyProtection="1">
      <alignment horizontal="right" vertical="center" wrapText="1"/>
      <protection locked="0"/>
    </xf>
    <xf numFmtId="0" fontId="17" fillId="2" borderId="1" xfId="25" applyFont="1"/>
    <xf numFmtId="0" fontId="7" fillId="5" borderId="0" xfId="0" applyFont="1" applyFill="1" applyBorder="1" applyAlignment="1">
      <alignment horizontal="left" vertical="center" wrapText="1"/>
    </xf>
    <xf numFmtId="0" fontId="5" fillId="0" borderId="0" xfId="0" applyFont="1" applyBorder="1" applyAlignment="1">
      <alignment wrapText="1"/>
    </xf>
    <xf numFmtId="0" fontId="5" fillId="4" borderId="0" xfId="0" applyFont="1" applyFill="1" applyBorder="1"/>
    <xf numFmtId="0" fontId="7" fillId="3" borderId="2" xfId="0" applyFont="1" applyFill="1" applyBorder="1" applyAlignment="1" applyProtection="1">
      <alignment horizontal="center" vertical="center"/>
      <protection/>
    </xf>
    <xf numFmtId="0" fontId="13" fillId="3" borderId="6" xfId="0" applyFont="1" applyFill="1" applyBorder="1" applyAlignment="1">
      <alignment horizontal="right"/>
    </xf>
    <xf numFmtId="0" fontId="13" fillId="3" borderId="12" xfId="0" applyFont="1" applyFill="1" applyBorder="1" applyAlignment="1">
      <alignment horizontal="right"/>
    </xf>
    <xf numFmtId="0" fontId="7" fillId="0" borderId="5" xfId="0" applyFont="1" applyBorder="1" applyAlignment="1" applyProtection="1">
      <alignment vertical="center" wrapText="1"/>
      <protection/>
    </xf>
    <xf numFmtId="0" fontId="7" fillId="0" borderId="13" xfId="0" applyFont="1" applyBorder="1" applyAlignment="1" applyProtection="1">
      <alignment vertical="center" wrapText="1"/>
      <protection/>
    </xf>
    <xf numFmtId="3" fontId="7" fillId="0" borderId="10" xfId="0" applyNumberFormat="1" applyFont="1" applyBorder="1" applyAlignment="1" applyProtection="1">
      <alignment horizontal="center" vertical="center" wrapText="1"/>
      <protection/>
    </xf>
    <xf numFmtId="3" fontId="7" fillId="0" borderId="8" xfId="0" applyNumberFormat="1" applyFont="1" applyBorder="1" applyAlignment="1" applyProtection="1">
      <alignment horizontal="center" vertical="center" wrapText="1"/>
      <protection/>
    </xf>
    <xf numFmtId="0" fontId="7" fillId="3" borderId="4" xfId="0" applyFont="1" applyFill="1" applyBorder="1" applyAlignment="1" applyProtection="1">
      <alignment horizontal="center" vertical="center" wrapText="1"/>
      <protection/>
    </xf>
    <xf numFmtId="0" fontId="7" fillId="3" borderId="14" xfId="0" applyFont="1" applyFill="1" applyBorder="1" applyAlignment="1" applyProtection="1">
      <alignment horizontal="center" vertical="center" wrapText="1"/>
      <protection/>
    </xf>
    <xf numFmtId="0" fontId="7" fillId="3" borderId="10" xfId="0" applyFont="1" applyFill="1" applyBorder="1" applyAlignment="1" applyProtection="1">
      <alignment horizontal="center" vertical="center" wrapText="1"/>
      <protection/>
    </xf>
    <xf numFmtId="0" fontId="7" fillId="3" borderId="8" xfId="0" applyFont="1" applyFill="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3" fontId="7" fillId="0" borderId="10" xfId="0" applyNumberFormat="1" applyFont="1" applyBorder="1" applyAlignment="1" applyProtection="1">
      <alignment horizontal="center" vertical="center"/>
      <protection/>
    </xf>
    <xf numFmtId="3" fontId="7" fillId="0" borderId="8" xfId="0" applyNumberFormat="1" applyFont="1" applyBorder="1" applyAlignment="1" applyProtection="1">
      <alignment horizontal="center" vertical="center"/>
      <protection/>
    </xf>
    <xf numFmtId="4" fontId="7" fillId="4" borderId="10" xfId="0" applyNumberFormat="1" applyFont="1" applyFill="1" applyBorder="1" applyAlignment="1" applyProtection="1">
      <alignment horizontal="left" vertical="center"/>
      <protection locked="0"/>
    </xf>
    <xf numFmtId="4" fontId="7" fillId="4" borderId="8" xfId="0" applyNumberFormat="1" applyFont="1" applyFill="1" applyBorder="1" applyAlignment="1" applyProtection="1">
      <alignment horizontal="left" vertical="center"/>
      <protection locked="0"/>
    </xf>
    <xf numFmtId="0" fontId="15" fillId="0" borderId="0" xfId="0" applyFont="1" applyAlignment="1">
      <alignment horizontal="left" wrapText="1"/>
    </xf>
    <xf numFmtId="4" fontId="7" fillId="4" borderId="10" xfId="0" applyNumberFormat="1" applyFont="1" applyFill="1" applyBorder="1" applyAlignment="1" applyProtection="1">
      <alignment horizontal="right" vertical="center"/>
      <protection locked="0"/>
    </xf>
    <xf numFmtId="4" fontId="7" fillId="4" borderId="8" xfId="0" applyNumberFormat="1" applyFont="1" applyFill="1" applyBorder="1" applyAlignment="1" applyProtection="1">
      <alignment horizontal="right" vertical="center"/>
      <protection locked="0"/>
    </xf>
    <xf numFmtId="0" fontId="7" fillId="0" borderId="10" xfId="0" applyFont="1" applyBorder="1" applyAlignment="1" applyProtection="1">
      <alignment horizontal="center" vertical="center" wrapText="1"/>
      <protection/>
    </xf>
    <xf numFmtId="0" fontId="7" fillId="0" borderId="8" xfId="0" applyFont="1" applyBorder="1" applyAlignment="1" applyProtection="1">
      <alignment horizontal="center" vertical="center" wrapText="1"/>
      <protection/>
    </xf>
    <xf numFmtId="4" fontId="7" fillId="4" borderId="15" xfId="0" applyNumberFormat="1" applyFont="1" applyFill="1" applyBorder="1" applyAlignment="1" applyProtection="1">
      <alignment horizontal="right" vertical="center"/>
      <protection locked="0"/>
    </xf>
    <xf numFmtId="4" fontId="7" fillId="4" borderId="15" xfId="0" applyNumberFormat="1" applyFont="1" applyFill="1" applyBorder="1" applyAlignment="1" applyProtection="1">
      <alignment horizontal="left" vertical="center"/>
      <protection locked="0"/>
    </xf>
    <xf numFmtId="4" fontId="7" fillId="4" borderId="10" xfId="0" applyNumberFormat="1" applyFont="1" applyFill="1" applyBorder="1" applyAlignment="1" applyProtection="1">
      <alignment horizontal="right" vertical="center" wrapText="1"/>
      <protection locked="0"/>
    </xf>
    <xf numFmtId="4" fontId="7" fillId="4" borderId="8" xfId="0" applyNumberFormat="1" applyFont="1" applyFill="1" applyBorder="1" applyAlignment="1" applyProtection="1">
      <alignment horizontal="right" vertical="center" wrapText="1"/>
      <protection locked="0"/>
    </xf>
    <xf numFmtId="4" fontId="7" fillId="4" borderId="10" xfId="0" applyNumberFormat="1" applyFont="1" applyFill="1" applyBorder="1" applyAlignment="1" applyProtection="1">
      <alignment horizontal="center" vertical="top" wrapText="1"/>
      <protection locked="0"/>
    </xf>
    <xf numFmtId="4" fontId="7" fillId="4" borderId="8" xfId="0" applyNumberFormat="1" applyFont="1" applyFill="1" applyBorder="1" applyAlignment="1" applyProtection="1">
      <alignment horizontal="center" vertical="top" wrapText="1"/>
      <protection locked="0"/>
    </xf>
    <xf numFmtId="0" fontId="1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6" borderId="0" xfId="0" applyFont="1" applyFill="1" applyAlignment="1">
      <alignment horizontal="center" vertical="center" wrapText="1"/>
    </xf>
  </cellXfs>
  <cellStyles count="12">
    <cellStyle name="Normal" xfId="0"/>
    <cellStyle name="Percent" xfId="15"/>
    <cellStyle name="Currency" xfId="16"/>
    <cellStyle name="Currency [0]" xfId="17"/>
    <cellStyle name="Comma" xfId="18"/>
    <cellStyle name="Comma [0]" xfId="19"/>
    <cellStyle name="Hypertextový odkaz" xfId="20"/>
    <cellStyle name="Použitý hypertextový odkaz" xfId="21"/>
    <cellStyle name="Hypertextový odkaz" xfId="22"/>
    <cellStyle name="Použitý hypertextový odkaz" xfId="23"/>
    <cellStyle name="Normální 2 2" xfId="24"/>
    <cellStyle name="Kontrolní buňka" xfId="2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110" zoomScaleNormal="110" workbookViewId="0" topLeftCell="A1">
      <selection activeCell="E18" sqref="E18:E19"/>
    </sheetView>
  </sheetViews>
  <sheetFormatPr defaultColWidth="10.875" defaultRowHeight="15.75"/>
  <cols>
    <col min="1" max="1" width="8.50390625" style="1" customWidth="1"/>
    <col min="2" max="2" width="55.00390625" style="1" customWidth="1"/>
    <col min="3" max="3" width="4.50390625" style="1" customWidth="1"/>
    <col min="4" max="4" width="7.125" style="1" customWidth="1"/>
    <col min="5" max="5" width="41.375" style="1" customWidth="1"/>
    <col min="6" max="7" width="21.00390625" style="1" customWidth="1"/>
    <col min="8" max="16384" width="10.875" style="1" customWidth="1"/>
  </cols>
  <sheetData>
    <row r="1" ht="15.75">
      <c r="E1" s="2" t="s">
        <v>6</v>
      </c>
    </row>
    <row r="2" spans="2:6" ht="15.75">
      <c r="B2" s="17" t="s">
        <v>17</v>
      </c>
      <c r="F2" s="17" t="s">
        <v>16</v>
      </c>
    </row>
    <row r="3" spans="2:7" ht="61.5" customHeight="1">
      <c r="B3" s="57" t="s">
        <v>47</v>
      </c>
      <c r="C3" s="57"/>
      <c r="D3" s="57"/>
      <c r="E3" s="57"/>
      <c r="F3" s="57"/>
      <c r="G3" s="57"/>
    </row>
    <row r="4" spans="2:3" ht="14.25">
      <c r="B4" s="18"/>
      <c r="C4" s="4"/>
    </row>
    <row r="5" spans="2:7" s="13" customFormat="1" ht="15.75">
      <c r="B5" s="42" t="s">
        <v>10</v>
      </c>
      <c r="C5" s="43"/>
      <c r="D5" s="43"/>
      <c r="E5" s="43"/>
      <c r="F5" s="19"/>
      <c r="G5" s="20">
        <v>0</v>
      </c>
    </row>
    <row r="6" spans="2:7" s="13" customFormat="1" ht="15.75">
      <c r="B6" s="42" t="s">
        <v>11</v>
      </c>
      <c r="C6" s="43"/>
      <c r="D6" s="43"/>
      <c r="E6" s="43"/>
      <c r="F6" s="21"/>
      <c r="G6" s="23">
        <v>0</v>
      </c>
    </row>
    <row r="7" spans="2:7" s="13" customFormat="1" ht="15.75">
      <c r="B7" s="42" t="s">
        <v>12</v>
      </c>
      <c r="C7" s="43"/>
      <c r="D7" s="43"/>
      <c r="E7" s="43"/>
      <c r="F7" s="21"/>
      <c r="G7" s="22">
        <f>SUM(G5:G6)</f>
        <v>0</v>
      </c>
    </row>
    <row r="8" spans="2:6" s="5" customFormat="1" ht="15.75">
      <c r="B8" s="6"/>
      <c r="F8" s="7"/>
    </row>
    <row r="9" spans="1:7" ht="45" customHeight="1" thickBot="1">
      <c r="A9" s="8" t="s">
        <v>0</v>
      </c>
      <c r="B9" s="8" t="s">
        <v>1</v>
      </c>
      <c r="C9" s="8" t="s">
        <v>2</v>
      </c>
      <c r="D9" s="9" t="s">
        <v>3</v>
      </c>
      <c r="E9" s="10" t="s">
        <v>9</v>
      </c>
      <c r="F9" s="10" t="s">
        <v>15</v>
      </c>
      <c r="G9" s="10" t="s">
        <v>4</v>
      </c>
    </row>
    <row r="10" spans="1:7" s="11" customFormat="1" ht="16.5" thickBot="1" thickTop="1">
      <c r="A10" s="41">
        <v>1</v>
      </c>
      <c r="B10" s="37" t="s">
        <v>18</v>
      </c>
      <c r="C10" s="52" t="s">
        <v>5</v>
      </c>
      <c r="D10" s="53">
        <v>4</v>
      </c>
      <c r="E10" s="55"/>
      <c r="F10" s="58">
        <v>0</v>
      </c>
      <c r="G10" s="58">
        <f>D10*F10</f>
        <v>0</v>
      </c>
    </row>
    <row r="11" spans="1:7" s="11" customFormat="1" ht="128.25" customHeight="1" thickBot="1" thickTop="1">
      <c r="A11" s="41"/>
      <c r="B11" s="25" t="s">
        <v>19</v>
      </c>
      <c r="C11" s="52"/>
      <c r="D11" s="54"/>
      <c r="E11" s="56"/>
      <c r="F11" s="59"/>
      <c r="G11" s="59"/>
    </row>
    <row r="12" spans="1:7" s="11" customFormat="1" ht="16.5" thickBot="1" thickTop="1">
      <c r="A12" s="41">
        <v>2</v>
      </c>
      <c r="B12" s="24" t="s">
        <v>20</v>
      </c>
      <c r="C12" s="52" t="s">
        <v>5</v>
      </c>
      <c r="D12" s="53">
        <v>1</v>
      </c>
      <c r="E12" s="55"/>
      <c r="F12" s="58">
        <v>0</v>
      </c>
      <c r="G12" s="58">
        <f>D12*F12</f>
        <v>0</v>
      </c>
    </row>
    <row r="13" spans="1:7" s="11" customFormat="1" ht="280.5" customHeight="1" thickBot="1" thickTop="1">
      <c r="A13" s="41"/>
      <c r="B13" s="25" t="s">
        <v>21</v>
      </c>
      <c r="C13" s="52"/>
      <c r="D13" s="54"/>
      <c r="E13" s="56"/>
      <c r="F13" s="59"/>
      <c r="G13" s="59"/>
    </row>
    <row r="14" spans="1:7" s="11" customFormat="1" ht="16.5" thickBot="1" thickTop="1">
      <c r="A14" s="41">
        <v>3</v>
      </c>
      <c r="B14" s="24" t="s">
        <v>22</v>
      </c>
      <c r="C14" s="60" t="s">
        <v>5</v>
      </c>
      <c r="D14" s="53">
        <v>40</v>
      </c>
      <c r="E14" s="55"/>
      <c r="F14" s="58">
        <v>0</v>
      </c>
      <c r="G14" s="58">
        <f>D14*F14</f>
        <v>0</v>
      </c>
    </row>
    <row r="15" spans="1:7" s="11" customFormat="1" ht="52.5" thickBot="1" thickTop="1">
      <c r="A15" s="41"/>
      <c r="B15" s="25" t="s">
        <v>23</v>
      </c>
      <c r="C15" s="61"/>
      <c r="D15" s="54"/>
      <c r="E15" s="56"/>
      <c r="F15" s="59"/>
      <c r="G15" s="59"/>
    </row>
    <row r="16" spans="1:7" s="11" customFormat="1" ht="13.9" customHeight="1" thickBot="1" thickTop="1">
      <c r="A16" s="41">
        <v>4</v>
      </c>
      <c r="B16" s="24" t="s">
        <v>14</v>
      </c>
      <c r="C16" s="60" t="s">
        <v>5</v>
      </c>
      <c r="D16" s="53">
        <v>4</v>
      </c>
      <c r="E16" s="55"/>
      <c r="F16" s="58">
        <v>0</v>
      </c>
      <c r="G16" s="58">
        <f>D16*F16</f>
        <v>0</v>
      </c>
    </row>
    <row r="17" spans="1:7" s="11" customFormat="1" ht="41.25" customHeight="1" thickBot="1" thickTop="1">
      <c r="A17" s="41"/>
      <c r="B17" s="25" t="s">
        <v>24</v>
      </c>
      <c r="C17" s="61"/>
      <c r="D17" s="54"/>
      <c r="E17" s="56"/>
      <c r="F17" s="59"/>
      <c r="G17" s="59"/>
    </row>
    <row r="18" spans="1:7" s="11" customFormat="1" ht="15" customHeight="1" thickBot="1" thickTop="1">
      <c r="A18" s="41">
        <v>5</v>
      </c>
      <c r="B18" s="24" t="s">
        <v>25</v>
      </c>
      <c r="C18" s="60" t="s">
        <v>5</v>
      </c>
      <c r="D18" s="53">
        <v>10</v>
      </c>
      <c r="E18" s="55"/>
      <c r="F18" s="58">
        <v>0</v>
      </c>
      <c r="G18" s="58">
        <f>D18*F18</f>
        <v>0</v>
      </c>
    </row>
    <row r="19" spans="1:7" s="11" customFormat="1" ht="120" customHeight="1" thickBot="1" thickTop="1">
      <c r="A19" s="41"/>
      <c r="B19" s="25" t="s">
        <v>26</v>
      </c>
      <c r="C19" s="61"/>
      <c r="D19" s="54"/>
      <c r="E19" s="56"/>
      <c r="F19" s="59"/>
      <c r="G19" s="59"/>
    </row>
    <row r="20" spans="1:7" s="11" customFormat="1" ht="16.5" thickBot="1" thickTop="1">
      <c r="A20" s="41">
        <v>6</v>
      </c>
      <c r="B20" s="24" t="s">
        <v>27</v>
      </c>
      <c r="C20" s="60" t="s">
        <v>5</v>
      </c>
      <c r="D20" s="53">
        <v>1</v>
      </c>
      <c r="E20" s="55"/>
      <c r="F20" s="58">
        <v>0</v>
      </c>
      <c r="G20" s="58">
        <v>0</v>
      </c>
    </row>
    <row r="21" spans="1:7" s="11" customFormat="1" ht="94.5" customHeight="1" thickBot="1" thickTop="1">
      <c r="A21" s="41"/>
      <c r="B21" s="25" t="s">
        <v>28</v>
      </c>
      <c r="C21" s="61"/>
      <c r="D21" s="54"/>
      <c r="E21" s="63"/>
      <c r="F21" s="62"/>
      <c r="G21" s="62"/>
    </row>
    <row r="22" spans="1:7" s="26" customFormat="1" ht="15.75" thickTop="1">
      <c r="A22" s="48">
        <v>7</v>
      </c>
      <c r="B22" s="29" t="s">
        <v>29</v>
      </c>
      <c r="C22" s="44" t="s">
        <v>5</v>
      </c>
      <c r="D22" s="46">
        <v>1</v>
      </c>
      <c r="E22" s="31"/>
      <c r="F22" s="64">
        <v>0</v>
      </c>
      <c r="G22" s="64">
        <f>D23*F22</f>
        <v>0</v>
      </c>
    </row>
    <row r="23" spans="1:7" s="28" customFormat="1" ht="159.75" customHeight="1" thickBot="1">
      <c r="A23" s="49"/>
      <c r="B23" s="30" t="s">
        <v>30</v>
      </c>
      <c r="C23" s="45"/>
      <c r="D23" s="47"/>
      <c r="E23" s="27"/>
      <c r="F23" s="65"/>
      <c r="G23" s="65"/>
    </row>
    <row r="24" spans="1:7" s="28" customFormat="1" ht="15.75" thickTop="1">
      <c r="A24" s="48">
        <v>8</v>
      </c>
      <c r="B24" s="29" t="s">
        <v>31</v>
      </c>
      <c r="C24" s="44" t="s">
        <v>5</v>
      </c>
      <c r="D24" s="46">
        <v>10</v>
      </c>
      <c r="E24" s="31"/>
      <c r="F24" s="58">
        <v>0</v>
      </c>
      <c r="G24" s="58">
        <f>D22*F24</f>
        <v>0</v>
      </c>
    </row>
    <row r="25" spans="1:7" ht="223.5" customHeight="1" thickBot="1">
      <c r="A25" s="49"/>
      <c r="B25" s="30" t="s">
        <v>32</v>
      </c>
      <c r="C25" s="45"/>
      <c r="D25" s="47"/>
      <c r="E25" s="27"/>
      <c r="F25" s="59"/>
      <c r="G25" s="59"/>
    </row>
    <row r="26" spans="1:7" s="28" customFormat="1" ht="15.75" thickTop="1">
      <c r="A26" s="50">
        <v>9</v>
      </c>
      <c r="B26" s="35" t="s">
        <v>33</v>
      </c>
      <c r="C26" s="44" t="s">
        <v>5</v>
      </c>
      <c r="D26" s="46">
        <v>1</v>
      </c>
      <c r="E26" s="66"/>
      <c r="F26" s="58">
        <v>0</v>
      </c>
      <c r="G26" s="58">
        <f>D26*F26</f>
        <v>0</v>
      </c>
    </row>
    <row r="27" spans="1:7" s="28" customFormat="1" ht="56.25" customHeight="1" thickBot="1">
      <c r="A27" s="51"/>
      <c r="B27" s="34" t="s">
        <v>34</v>
      </c>
      <c r="C27" s="45"/>
      <c r="D27" s="47"/>
      <c r="E27" s="67"/>
      <c r="F27" s="59"/>
      <c r="G27" s="59"/>
    </row>
    <row r="28" spans="1:7" s="28" customFormat="1" ht="16.5" customHeight="1" thickTop="1">
      <c r="A28" s="50">
        <v>10</v>
      </c>
      <c r="B28" s="35" t="s">
        <v>35</v>
      </c>
      <c r="C28" s="44" t="s">
        <v>5</v>
      </c>
      <c r="D28" s="46"/>
      <c r="E28" s="66"/>
      <c r="F28" s="64">
        <v>0</v>
      </c>
      <c r="G28" s="64">
        <f>D25*SUM(F28)*25</f>
        <v>0</v>
      </c>
    </row>
    <row r="29" spans="1:7" s="28" customFormat="1" ht="77.25" thickBot="1">
      <c r="A29" s="51"/>
      <c r="B29" s="34" t="s">
        <v>36</v>
      </c>
      <c r="C29" s="45"/>
      <c r="D29" s="47"/>
      <c r="E29" s="67"/>
      <c r="F29" s="65"/>
      <c r="G29" s="65"/>
    </row>
    <row r="30" spans="1:7" s="28" customFormat="1" ht="13.5" customHeight="1" thickTop="1">
      <c r="A30" s="50">
        <v>11</v>
      </c>
      <c r="B30" s="35" t="s">
        <v>37</v>
      </c>
      <c r="C30" s="44" t="s">
        <v>5</v>
      </c>
      <c r="D30" s="46"/>
      <c r="E30" s="66"/>
      <c r="F30" s="58">
        <v>0</v>
      </c>
      <c r="G30" s="58">
        <f>D26*F30</f>
        <v>0</v>
      </c>
    </row>
    <row r="31" spans="1:7" s="28" customFormat="1" ht="51.75" thickBot="1">
      <c r="A31" s="51"/>
      <c r="B31" s="34" t="s">
        <v>38</v>
      </c>
      <c r="C31" s="45"/>
      <c r="D31" s="47"/>
      <c r="E31" s="67"/>
      <c r="F31" s="59"/>
      <c r="G31" s="59"/>
    </row>
    <row r="32" spans="1:7" s="28" customFormat="1" ht="15.75" thickTop="1">
      <c r="A32" s="50">
        <v>12</v>
      </c>
      <c r="B32" s="35" t="s">
        <v>39</v>
      </c>
      <c r="C32" s="44" t="s">
        <v>5</v>
      </c>
      <c r="D32" s="46"/>
      <c r="E32" s="66"/>
      <c r="F32" s="58">
        <v>0</v>
      </c>
      <c r="G32" s="58">
        <f>D32*F32</f>
        <v>0</v>
      </c>
    </row>
    <row r="33" spans="1:7" s="32" customFormat="1" ht="64.5" thickBot="1">
      <c r="A33" s="51"/>
      <c r="B33" s="34" t="s">
        <v>40</v>
      </c>
      <c r="C33" s="45"/>
      <c r="D33" s="47"/>
      <c r="E33" s="67"/>
      <c r="F33" s="59"/>
      <c r="G33" s="59"/>
    </row>
    <row r="34" spans="1:7" s="32" customFormat="1" ht="15.75" thickTop="1">
      <c r="A34" s="50">
        <v>13</v>
      </c>
      <c r="B34" s="35" t="s">
        <v>41</v>
      </c>
      <c r="C34" s="44" t="s">
        <v>5</v>
      </c>
      <c r="D34" s="46"/>
      <c r="E34" s="66"/>
      <c r="F34" s="58">
        <v>0</v>
      </c>
      <c r="G34" s="58">
        <f>D34*F34</f>
        <v>0</v>
      </c>
    </row>
    <row r="35" spans="1:7" ht="94.5" customHeight="1" thickBot="1">
      <c r="A35" s="51"/>
      <c r="B35" s="34" t="s">
        <v>44</v>
      </c>
      <c r="C35" s="45"/>
      <c r="D35" s="47"/>
      <c r="E35" s="67"/>
      <c r="F35" s="59"/>
      <c r="G35" s="59"/>
    </row>
    <row r="36" spans="1:7" ht="15.75" thickTop="1">
      <c r="A36" s="50">
        <v>14</v>
      </c>
      <c r="B36" s="35" t="s">
        <v>42</v>
      </c>
      <c r="C36" s="44" t="s">
        <v>5</v>
      </c>
      <c r="D36" s="46"/>
      <c r="E36" s="66"/>
      <c r="F36" s="58">
        <v>0</v>
      </c>
      <c r="G36" s="58">
        <f>D36*F36</f>
        <v>0</v>
      </c>
    </row>
    <row r="37" spans="1:7" ht="51">
      <c r="A37" s="51"/>
      <c r="B37" s="34" t="s">
        <v>43</v>
      </c>
      <c r="C37" s="45"/>
      <c r="D37" s="47"/>
      <c r="E37" s="67"/>
      <c r="F37" s="59"/>
      <c r="G37" s="59"/>
    </row>
    <row r="39" spans="1:7" ht="12.75" customHeight="1">
      <c r="A39" s="71" t="s">
        <v>45</v>
      </c>
      <c r="B39" s="69" t="s">
        <v>46</v>
      </c>
      <c r="C39" s="70"/>
      <c r="D39" s="70"/>
      <c r="E39" s="70"/>
      <c r="F39" s="70"/>
      <c r="G39" s="70"/>
    </row>
    <row r="40" spans="1:7" ht="15.75">
      <c r="A40" s="71"/>
      <c r="B40" s="70"/>
      <c r="C40" s="70"/>
      <c r="D40" s="70"/>
      <c r="E40" s="70"/>
      <c r="F40" s="70"/>
      <c r="G40" s="70"/>
    </row>
    <row r="41" spans="1:7" ht="15.75">
      <c r="A41" s="71"/>
      <c r="B41" s="70"/>
      <c r="C41" s="70"/>
      <c r="D41" s="70"/>
      <c r="E41" s="70"/>
      <c r="F41" s="70"/>
      <c r="G41" s="70"/>
    </row>
    <row r="42" spans="1:7" ht="15.75">
      <c r="A42" s="71"/>
      <c r="B42" s="70"/>
      <c r="C42" s="70"/>
      <c r="D42" s="70"/>
      <c r="E42" s="70"/>
      <c r="F42" s="70"/>
      <c r="G42" s="70"/>
    </row>
    <row r="43" spans="1:7" ht="15.75">
      <c r="A43" s="71"/>
      <c r="B43" s="70"/>
      <c r="C43" s="70"/>
      <c r="D43" s="70"/>
      <c r="E43" s="70"/>
      <c r="F43" s="70"/>
      <c r="G43" s="70"/>
    </row>
    <row r="44" spans="1:7" ht="15.75">
      <c r="A44" s="71"/>
      <c r="B44" s="70"/>
      <c r="C44" s="70"/>
      <c r="D44" s="70"/>
      <c r="E44" s="70"/>
      <c r="F44" s="70"/>
      <c r="G44" s="70"/>
    </row>
    <row r="45" spans="1:7" ht="15.75">
      <c r="A45" s="71"/>
      <c r="B45" s="70"/>
      <c r="C45" s="70"/>
      <c r="D45" s="70"/>
      <c r="E45" s="70"/>
      <c r="F45" s="70"/>
      <c r="G45" s="70"/>
    </row>
    <row r="46" spans="1:7" ht="48" customHeight="1">
      <c r="A46" s="71"/>
      <c r="B46" s="70"/>
      <c r="C46" s="70"/>
      <c r="D46" s="70"/>
      <c r="E46" s="70"/>
      <c r="F46" s="70"/>
      <c r="G46" s="70"/>
    </row>
    <row r="48" spans="1:7" ht="48.75" customHeight="1">
      <c r="A48" s="68" t="s">
        <v>13</v>
      </c>
      <c r="B48" s="68"/>
      <c r="C48" s="68"/>
      <c r="D48" s="68"/>
      <c r="E48" s="68"/>
      <c r="F48" s="68"/>
      <c r="G48" s="68"/>
    </row>
    <row r="49" spans="1:7" ht="15.75" hidden="1">
      <c r="A49" s="33"/>
      <c r="B49" s="38"/>
      <c r="C49" s="38"/>
      <c r="D49" s="38"/>
      <c r="E49" s="38"/>
      <c r="F49" s="36"/>
      <c r="G49" s="36"/>
    </row>
    <row r="50" spans="1:7" ht="15.75">
      <c r="A50" s="39" t="s">
        <v>7</v>
      </c>
      <c r="B50" s="40"/>
      <c r="C50" s="4"/>
      <c r="D50" s="4"/>
      <c r="E50" s="4"/>
      <c r="F50" s="4"/>
      <c r="G50" s="4"/>
    </row>
    <row r="51" spans="1:5" ht="15.75">
      <c r="A51" s="39"/>
      <c r="B51" s="4"/>
      <c r="C51" s="4"/>
      <c r="D51" s="4"/>
      <c r="E51" s="4"/>
    </row>
    <row r="52" spans="1:5" ht="6.75" customHeight="1">
      <c r="A52" s="39"/>
      <c r="B52" s="4"/>
      <c r="C52" s="4"/>
      <c r="D52" s="4"/>
      <c r="E52" s="4"/>
    </row>
    <row r="53" spans="1:2" ht="15.75">
      <c r="A53" s="3"/>
      <c r="B53" s="14"/>
    </row>
    <row r="54" spans="1:2" ht="15.75">
      <c r="A54" s="3"/>
      <c r="B54" s="14"/>
    </row>
    <row r="55" ht="15.75">
      <c r="B55" s="15"/>
    </row>
    <row r="56" spans="2:3" ht="15.75">
      <c r="B56" s="16"/>
      <c r="C56" s="4"/>
    </row>
    <row r="57" ht="15.75">
      <c r="B57" s="12" t="s">
        <v>8</v>
      </c>
    </row>
  </sheetData>
  <mergeCells count="89">
    <mergeCell ref="E32:E33"/>
    <mergeCell ref="E34:E35"/>
    <mergeCell ref="E36:E37"/>
    <mergeCell ref="F26:F27"/>
    <mergeCell ref="G26:G27"/>
    <mergeCell ref="F32:F33"/>
    <mergeCell ref="G32:G33"/>
    <mergeCell ref="F34:F35"/>
    <mergeCell ref="G34:G35"/>
    <mergeCell ref="F36:F37"/>
    <mergeCell ref="G36:G37"/>
    <mergeCell ref="F30:F31"/>
    <mergeCell ref="G30:G31"/>
    <mergeCell ref="E30:E31"/>
    <mergeCell ref="A48:G48"/>
    <mergeCell ref="A34:A35"/>
    <mergeCell ref="C34:C35"/>
    <mergeCell ref="D34:D35"/>
    <mergeCell ref="A36:A37"/>
    <mergeCell ref="C36:C37"/>
    <mergeCell ref="D36:D37"/>
    <mergeCell ref="B39:G46"/>
    <mergeCell ref="A39:A46"/>
    <mergeCell ref="A30:A31"/>
    <mergeCell ref="C30:C31"/>
    <mergeCell ref="D30:D31"/>
    <mergeCell ref="A32:A33"/>
    <mergeCell ref="C32:C33"/>
    <mergeCell ref="D32:D33"/>
    <mergeCell ref="F22:F23"/>
    <mergeCell ref="G22:G23"/>
    <mergeCell ref="F28:F29"/>
    <mergeCell ref="G28:G29"/>
    <mergeCell ref="A28:A29"/>
    <mergeCell ref="C28:C29"/>
    <mergeCell ref="D28:D29"/>
    <mergeCell ref="F24:F25"/>
    <mergeCell ref="G24:G25"/>
    <mergeCell ref="E28:E29"/>
    <mergeCell ref="E26:E27"/>
    <mergeCell ref="C18:C19"/>
    <mergeCell ref="D18:D19"/>
    <mergeCell ref="E18:E19"/>
    <mergeCell ref="F18:F19"/>
    <mergeCell ref="C20:C21"/>
    <mergeCell ref="D20:D21"/>
    <mergeCell ref="E20:E21"/>
    <mergeCell ref="F20:F21"/>
    <mergeCell ref="G20:G21"/>
    <mergeCell ref="G18:G19"/>
    <mergeCell ref="G14:G15"/>
    <mergeCell ref="E16:E17"/>
    <mergeCell ref="F16:F17"/>
    <mergeCell ref="A12:A13"/>
    <mergeCell ref="E12:E13"/>
    <mergeCell ref="F12:F13"/>
    <mergeCell ref="A14:A15"/>
    <mergeCell ref="A16:A17"/>
    <mergeCell ref="C16:C17"/>
    <mergeCell ref="E14:E15"/>
    <mergeCell ref="F14:F15"/>
    <mergeCell ref="C14:C15"/>
    <mergeCell ref="D14:D15"/>
    <mergeCell ref="B3:G3"/>
    <mergeCell ref="G12:G13"/>
    <mergeCell ref="C12:C13"/>
    <mergeCell ref="D12:D13"/>
    <mergeCell ref="D16:D17"/>
    <mergeCell ref="G16:G17"/>
    <mergeCell ref="G10:G11"/>
    <mergeCell ref="B5:E5"/>
    <mergeCell ref="F10:F11"/>
    <mergeCell ref="B7:E7"/>
    <mergeCell ref="A20:A21"/>
    <mergeCell ref="B6:E6"/>
    <mergeCell ref="C26:C27"/>
    <mergeCell ref="D26:D27"/>
    <mergeCell ref="A22:A23"/>
    <mergeCell ref="A24:A25"/>
    <mergeCell ref="C24:C25"/>
    <mergeCell ref="D24:D25"/>
    <mergeCell ref="D22:D23"/>
    <mergeCell ref="C22:C23"/>
    <mergeCell ref="A26:A27"/>
    <mergeCell ref="A10:A11"/>
    <mergeCell ref="C10:C11"/>
    <mergeCell ref="D10:D11"/>
    <mergeCell ref="E10:E11"/>
    <mergeCell ref="A18:A19"/>
  </mergeCells>
  <printOptions/>
  <pageMargins left="0.7" right="0.7" top="0.75" bottom="0.75" header="0.3" footer="0.3"/>
  <pageSetup fitToHeight="2" horizontalDpi="600" verticalDpi="600" orientation="landscape" paperSize="8"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 Microsoft Office</dc:creator>
  <cp:keywords/>
  <dc:description/>
  <cp:lastModifiedBy>Eflerová Klára, Ing.</cp:lastModifiedBy>
  <cp:lastPrinted>2019-10-03T06:25:38Z</cp:lastPrinted>
  <dcterms:created xsi:type="dcterms:W3CDTF">2018-01-17T07:12:00Z</dcterms:created>
  <dcterms:modified xsi:type="dcterms:W3CDTF">2019-10-15T07:30:36Z</dcterms:modified>
  <cp:category/>
  <cp:version/>
  <cp:contentType/>
  <cp:contentStatus/>
</cp:coreProperties>
</file>