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<sst xmlns="http://schemas.openxmlformats.org/spreadsheetml/2006/main" count="13" uniqueCount="13">
  <si>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Část 1 Investiční majetek</t>
  </si>
  <si>
    <t>Číslo položky</t>
  </si>
  <si>
    <t>Název a popis položky</t>
  </si>
  <si>
    <t>počet kusů</t>
  </si>
  <si>
    <t>cena bez DPH za kus</t>
  </si>
  <si>
    <t>cena celkem bez DPH</t>
  </si>
  <si>
    <t xml:space="preserve">Stolní frézka s příslušenstvím nutným pro chod zařízení </t>
  </si>
  <si>
    <t>Digitální zobrazení počtu otáček vřetene; Digitální odměřování hloubky s přesností 0,01 mm, přepínání mm/palce; 
Frézovací hlava sklopná o ±90° umožňující frézování a vrtání pod různým úhlem; Stranově přestavitelný sloup ,který rozšiřuje možnosti pojezdu při sklopené hlavě; Mnohostranné použití, jednoduchá a přehledná obsluha; Elektronicky nastavitelné otáčky vřetene 90 – 3 000 ot/min, pravý/levý chod; Dobře přístupný bezpečnostní vypínač v krytí IP 54 s nulovým spouštěčem; Všechny osy osazené ručním kolečkem s nastavitelným noniusem; Kužel vřetene MK2 a osvětlení pracovního prostoru OPTImill BF 20 L Vario; Vymezitelná vůle rybinových vedení ve všech 3 osách (pomocí klínových lišt); Součástí pěnově polstrovaná kazeta fréz a vrtáků dle velikosti vřetena na různé operace; Součástí velikostně odpovídající sada kleštin k uchycení fréz; Součástí kotoučové broušení vrtáků či soustružnických nožů; Součástí svěrák upnutelný na pracovní stůl stroje a odpovídající sada upínek; Vrtací výkon trvalý | ocel - 12 mm; Vrtací výkon max. | ocel - 16 mm; Max. průměr stopkové frézy - 20 mm; Max. průměr nožové hlavy - 63 mm; Vyložení - 170 mm; Rozměry pracovního stolu - 700 × 180 mm; T-drážky | velikost drážky - 12 mm; T-drážky | rozteč - 35 mm; Kužel vřetene - MK2 / M10; Rozsah posuvu - osa X - 480 mm; Rozsah posuvu - osa Y - 175 mm; Rozsah posuvu - osa Z - 275 mm; Otáčky - 100 – 3000 ot/min; Plynulá změna otáček; Počet rychlostních stupňů – 2; Max. vzdálenost vřetene a stolu - 370 mm; Posuv pinoly - 50 mm; Úhel naklopení frézovací hlavy - -90 ° až +90 °; Příkon - 850 W; Elektrické připojení - 230 V; Rozměry (š × v × h) - 950 × 935 × 565 mm; Hmotnost - 115 kg.</t>
  </si>
  <si>
    <t xml:space="preserve">Stolní soustruh s příslušenstvím nutným pro chod zařízení  </t>
  </si>
  <si>
    <t xml:space="preserve">Házivost čela vřetene &lt;0,009 mm;Kalené vřeteno osazené kuželíkovými ložisky; Vodící šroub pro řezání závitů nebo pro automatický podélný posuv; Masivní prizmatické lože ze šedé litiny, indukčně kalené (HRC 42-52) a přesně broušené; Hlavní vypínač (IP 54) s podpěťovým spouštěčem, nouzový vypínač s aretací; Přepínač chodu vpravo-vlevo; Součástí 3 a 4 čelisťové sklíčidlo a také sklíčidlo pasující do pinoly koníku; Provedeno podle DIN 8606 (nástrojářská přesnost); Bezpečnostní požadavky podle CE na OPTIturn TU 2406; Součástí pěnově polstrovaná kazeta soustružnických nožů na různé operace pasující do nožové hlavy; Výška hrotu - 125 mm; Max. točný průměr nad ložem - 250 mm; Vzdálenost mezi hroty - 550 mm; Kužel vřetene – MK3; Otáčky - 125 – 2000 ot/min; Plynulá změna otáček – Ne; Počet rychlostních stupňů – 6; Průchod vřetene - 21 mm; Posuv pinoly - 70 mm; Kužel pinoly koníku – MK2; Posuv podélný - 0,1 –0,2 mm/ot.; Max. posuv nožového suportu - 70 mm; Max. posuv příčného suportu - 110 mm; Závit metrický - 0,4 – 3,5 mm/ot.; Závit palcový - 10 – 44 záv./1“; Příkon - 750 W; Elektrické připojení - 230 V; Rozměry (š × v × h) - 1310 × 560 × 520 mm; Hmotnost - 125 kg.
</t>
  </si>
  <si>
    <t>Celkem bez DPH</t>
  </si>
  <si>
    <t>DPH (21%)</t>
  </si>
  <si>
    <t>Celkem s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</si>
</sst>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[$CZK]"/>
    <numFmt numFmtId="166" formatCode="0.00\ %"/>
  </numFmts>
  <fonts count="7"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0" fillId="0" borderId="0" xfId="0" applyFont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 wrapText="1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 wrapText="1"/>
    </xf>
    <xf numFmtId="164" fontId="1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4" sqref="B4"/>
    </sheetView>
  </sheetViews>
  <sheetFormatPr defaultColWidth="13.7109375" defaultRowHeight="12.75"/>
  <cols>
    <col min="1" max="1" width="8.140625" style="1" customWidth="1"/>
    <col min="2" max="2" width="55.7109375" style="2" customWidth="1"/>
    <col min="3" max="3" width="6.7109375" style="1" customWidth="1"/>
    <col min="4" max="5" width="6.7109375" style="2" customWidth="1"/>
    <col min="6" max="8" width="6.28125" style="2" customWidth="1"/>
    <col min="9" max="9" width="41.57421875" style="2" customWidth="1"/>
    <col min="10" max="23" width="6.28125" style="2" customWidth="1"/>
    <col min="24" max="16384" width="13.7109375" style="2" customWidth="1"/>
  </cols>
  <sheetData>
    <row r="1" spans="1:5" ht="17.25">
      <c r="A1" s="3"/>
      <c r="B1" s="4" t="s">
        <v>0</v>
      </c>
      <c r="C1" s="4"/>
      <c r="D1" s="4"/>
      <c r="E1" s="4"/>
    </row>
    <row r="2" spans="1:5" s="7" customFormat="1" ht="64.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ht="13.5">
      <c r="A3" s="8">
        <v>1.1</v>
      </c>
      <c r="B3" s="9" t="s">
        <v>6</v>
      </c>
      <c r="C3" s="10">
        <v>1</v>
      </c>
      <c r="D3" s="11"/>
      <c r="E3" s="11">
        <f>SUM(C3*D3)</f>
        <v>0</v>
      </c>
    </row>
    <row r="4" spans="1:9" ht="303.75">
      <c r="A4" s="12"/>
      <c r="B4" s="13" t="s">
        <v>7</v>
      </c>
      <c r="C4" s="14"/>
      <c r="D4" s="11"/>
      <c r="E4" s="11"/>
      <c r="I4" s="15"/>
    </row>
    <row r="5" spans="1:5" ht="26.25">
      <c r="A5" s="8">
        <v>1.2</v>
      </c>
      <c r="B5" s="9" t="s">
        <v>8</v>
      </c>
      <c r="C5" s="10">
        <v>1</v>
      </c>
      <c r="D5" s="11"/>
      <c r="E5" s="11">
        <f>SUM(C5*D5)</f>
        <v>0</v>
      </c>
    </row>
    <row r="6" spans="1:5" ht="225">
      <c r="A6" s="12"/>
      <c r="B6" s="15" t="s">
        <v>9</v>
      </c>
      <c r="C6" s="14"/>
      <c r="D6" s="11"/>
      <c r="E6" s="11"/>
    </row>
    <row r="7" spans="1:5" ht="13.5">
      <c r="A7" s="3"/>
      <c r="B7" s="16" t="s">
        <v>10</v>
      </c>
      <c r="C7" s="17"/>
      <c r="D7" s="18"/>
      <c r="E7" s="18">
        <f>SUM(E3:E3)</f>
        <v>0</v>
      </c>
    </row>
    <row r="8" spans="1:5" ht="13.5">
      <c r="A8" s="3"/>
      <c r="B8" s="19" t="s">
        <v>11</v>
      </c>
      <c r="C8" s="17"/>
      <c r="D8" s="18"/>
      <c r="E8" s="18">
        <f>E7*0.21</f>
        <v>0</v>
      </c>
    </row>
    <row r="9" spans="1:5" ht="13.5">
      <c r="A9" s="3"/>
      <c r="B9" s="20" t="s">
        <v>12</v>
      </c>
      <c r="C9" s="21"/>
      <c r="D9" s="22"/>
      <c r="E9" s="22">
        <f>E8+E7</f>
        <v>0</v>
      </c>
    </row>
    <row r="30" ht="12.75">
      <c r="B30" s="2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2020-08-24T16:02:11Z</dcterms:created>
  <dcterms:modified xsi:type="dcterms:W3CDTF">2020-08-24T16:10:43Z</dcterms:modified>
  <cp:category/>
  <cp:version/>
  <cp:contentType/>
  <cp:contentStatus/>
  <cp:revision>1</cp:revision>
</cp:coreProperties>
</file>