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<sst xmlns="http://schemas.openxmlformats.org/spreadsheetml/2006/main" count="27" uniqueCount="27">
  <si>
    <t>HW vč SW</t>
  </si>
  <si>
    <t>Číslo položky</t>
  </si>
  <si>
    <t>Název a popis položky</t>
  </si>
  <si>
    <t>počet kusů</t>
  </si>
  <si>
    <t>cena bez DPH za kus</t>
  </si>
  <si>
    <t>cena celkem bez DPH</t>
  </si>
  <si>
    <t>Tablet  ( pro programování stavebnic MŠ + další funkce)  - včetně odolného obalu</t>
  </si>
  <si>
    <t>displej min 10,2 "min  2160x1620 Retina, interní paměť min 128 GB, Wi-Fi, Bluetooth, webkamera min 8 Mpx + 1,2 Mpx, výdrž baterie až 10 h</t>
  </si>
  <si>
    <t>Notebook (pro programování didaktických stavebnic ZŠ,SŠ)</t>
  </si>
  <si>
    <t>Display: min. 13,3" IPS, dotykový, Rozlišení: min. FULL HD, Procesor: min. 6600 bodů v Average CPU Mark na cpubenchmerk.net, Interní diskové úložiště: SSD NVMe min. 250GB, Záruka: min. 2 roky, Operační paměť: min.  8GB DDR4, Grafická karta: integrovaná, Operační systém: aktuální operační systém plně nativně kompatibilní s operačním systémem používaným na koncových zařízeních zadavatele, Konektivita:  HDMI, min. 1x USB 3.0 - Type A, min. 1x USB 3.2 - Type C, min. 1x USB 3.2 GEN 2 (Thunderbolt 3) - Type C, Wireless konektivita: 802.11a/b/g/n/ac, Bluetooth min. V5.0, Klávesnice: česká, podsvícená</t>
  </si>
  <si>
    <t>Počítač vč. monitory pro CAD, 3D tisk, VR</t>
  </si>
  <si>
    <t xml:space="preserve">CPU: min. 14000 bodů v Average CPU Mark na https://www.cpubenchmark.net/, max. 70W TDP, ECC Memory Supported, L3 cache min 1,5MB/core, Operační paměť: min. 16GB DDR4, Úložné zařízení: min. 900GB SSD, rozhraní M.2 PCIe NVMe, min. 3400/3000MBps Read/Write, Grafický akcelerátor: min. 6GB GDDR6, Šířka sběrnice 192bit, min. 1900 nezávislých výpočetních jader, min. 14 800 v Average G3D Mark na https://www.videocardbenchmark.net; Napájecí zdroj: s dostatečným výkonem pro provoz stroje s účinností min. 90%, Konektivita: "min. 1x GLAN min. 4x USB 3.2 HDMI - propojitelnost s monitorem v sestavě (min. 2m kabel bez použití redukcí) DP - propojitelnost s AR brýlemi" Operační systém: licence na aktuální  operační systém nativně kompatibilní se systémem používaným zadavatelem Příslušenství: kabelová myš a klávesnice Monitor: min. 27", IPS, FullHD, Pivot, USB Hub, Kontrast 1000:1, Výškově nastavitelný podstavec, Matný/Antireflexní povrch displeje, Pozorovací úhly vertikálně i svisle 178°, Jas 250 cd/m2  Záruka: min. 24 měsíců, oprava komponent výměnným způsobem </t>
  </si>
  <si>
    <t>3D pero</t>
  </si>
  <si>
    <t>Podpora vlákna PLA, ABS a PCL s průměrem min. 1,75 mm, napájení přes USB, včetně síťového adaptéru</t>
  </si>
  <si>
    <t>ruční 3D skener</t>
  </si>
  <si>
    <t>Konektivita USB, Typ výstupního souboru OBJ, PLY, STL, Rozlišení detailu 1mm, Přesnost skenování  3mm</t>
  </si>
  <si>
    <t>VR Brýle</t>
  </si>
  <si>
    <t>Rozsah: 360 stupňů, Display: AMOLED, Rozlišení: 2x min. 1 440 x 1 600, Frekvence: min. 90 Hz, Náhlavní souprava: VR brýle s originálním sluchátkovým HeadSetem a nastavitelným hlavovým mostem, Rozhraní: USB 3.0 typ C, Bluethooth, Mikrofony: min. 2x s funkcí potlačení hluku, Kamera: duální kamera, Senzory: min. SteamVR Tracking, G-sensor, gyroskop, IPD sensor, Příslušenství: 2x ruční ovladače, 2x základní stanice, 2x microUSB nabíječky, 3x napájecí adaptéry, Podporovaný Operační systém: kompatibilní s OS položky 1,3</t>
  </si>
  <si>
    <t>Digitální tužka</t>
  </si>
  <si>
    <t>Digitální tužka k tabletu podporující gesta, rozpoznává přítlak a náklon, kompatibilní s 1,1.</t>
  </si>
  <si>
    <t>Multifunkční zařízení</t>
  </si>
  <si>
    <t>Laserová tiskárna barevná, multifunkční, A4, tiskárna, skener, kopírka, 21 stran za minutu, 1200x 1200dpi, 1GB, barevné dotykové LCD, automatický podavač (ADF), duplex, AirPrint, USB 2.0, LAN, WiFi</t>
  </si>
  <si>
    <t>Sada pohyblivých programovatelných robotických hraček ve tvaru včelky s dokovací/nabíjecí stanicí, min. 6 kusů hraček v sadě</t>
  </si>
  <si>
    <t>Pohyblivá programovatelná robotická hračka pro výuku základů programování u dětí v předškolním a mladším školním věku - pohyb hračky vpřed/vzad/vlevo/vpravo programovatelný samostatně v jednotlivých směrech, krokování, start/stop. Programování pohybu tlačítky, zabudovaný akumulátor, možnost komunikace pomocí rozhraní Bluetooth, doprovodné optické a akustické efekty (provedení vhodné pro předškolní a mladší školní věk). Omyvatelná krytka robota umožňující pokreslení popisovači. Nabíjecí stanice. Požadavek na barevné provedení: průsvitný umělý obal, přes který bude vidět na vnitřní technické vybavení robota.</t>
  </si>
  <si>
    <t>Celkem bez DPH</t>
  </si>
  <si>
    <t>DPH (21%)</t>
  </si>
  <si>
    <t>Celkem s DPH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</si>
</sst>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[$CZK]"/>
    <numFmt numFmtId="166" formatCode="@"/>
    <numFmt numFmtId="167" formatCode="0.00\ %"/>
  </numFmts>
  <fonts count="8"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i/>
      <sz val="11"/>
      <color rgb="FF000000"/>
      <name val="Calibri"/>
      <family val="0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DD6EE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0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" fillId="0" borderId="0" xfId="0" applyFont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1" fillId="0" borderId="1" xfId="0" applyFont="1" applyBorder="1" applyAlignment="1" applyProtection="1">
      <alignment horizontal="center" wrapText="1"/>
      <protection hidden="1"/>
    </xf>
    <xf numFmtId="164" fontId="1" fillId="0" borderId="1" xfId="0" applyFont="1" applyBorder="1" applyAlignment="1" applyProtection="1">
      <alignment wrapText="1"/>
      <protection hidden="1"/>
    </xf>
    <xf numFmtId="164" fontId="0" fillId="0" borderId="0" xfId="0" applyAlignment="1" applyProtection="1">
      <alignment wrapText="1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4" fontId="3" fillId="2" borderId="1" xfId="0" applyFont="1" applyBorder="1" applyAlignment="1" applyProtection="1">
      <alignment vertical="center" wrapText="1"/>
      <protection hidden="1"/>
    </xf>
    <xf numFmtId="164" fontId="4" fillId="2" borderId="1" xfId="0" applyFont="1" applyBorder="1" applyAlignment="1" applyProtection="1">
      <alignment horizontal="center" vertical="center" wrapText="1"/>
      <protection hidden="1"/>
    </xf>
    <xf numFmtId="165" fontId="1" fillId="0" borderId="1" xfId="0" applyFont="1" applyBorder="1" applyAlignment="1" applyProtection="1">
      <alignment vertical="center"/>
      <protection hidden="1"/>
    </xf>
    <xf numFmtId="164" fontId="5" fillId="0" borderId="1" xfId="0" applyFont="1" applyBorder="1" applyAlignment="1" applyProtection="1">
      <alignment horizontal="center"/>
      <protection hidden="1"/>
    </xf>
    <xf numFmtId="164" fontId="6" fillId="2" borderId="1" xfId="0" applyFont="1" applyBorder="1" applyAlignment="1" applyProtection="1">
      <alignment vertical="top" wrapText="1"/>
      <protection hidden="1"/>
    </xf>
    <xf numFmtId="164" fontId="1" fillId="0" borderId="0" xfId="0" applyFont="1" applyAlignment="1" applyProtection="1">
      <alignment/>
      <protection hidden="1"/>
    </xf>
    <xf numFmtId="164" fontId="3" fillId="0" borderId="1" xfId="0" applyFont="1" applyBorder="1" applyAlignment="1" applyProtection="1">
      <alignment vertical="center" wrapText="1"/>
      <protection hidden="1"/>
    </xf>
    <xf numFmtId="164" fontId="1" fillId="0" borderId="1" xfId="0" applyFont="1" applyBorder="1" applyAlignment="1" applyProtection="1">
      <alignment horizontal="center" vertical="center" wrapText="1"/>
      <protection hidden="1"/>
    </xf>
    <xf numFmtId="164" fontId="6" fillId="2" borderId="1" xfId="0" applyFont="1" applyBorder="1" applyAlignment="1" applyProtection="1">
      <alignment vertical="top" wrapText="1"/>
      <protection hidden="1"/>
    </xf>
    <xf numFmtId="164" fontId="6" fillId="0" borderId="0" xfId="0" applyFont="1" applyAlignment="1" applyProtection="1">
      <alignment wrapText="1"/>
      <protection hidden="1"/>
    </xf>
    <xf numFmtId="164" fontId="3" fillId="0" borderId="1" xfId="0" applyFont="1" applyBorder="1" applyAlignment="1" applyProtection="1">
      <alignment wrapText="1"/>
      <protection hidden="1"/>
    </xf>
    <xf numFmtId="166" fontId="6" fillId="2" borderId="1" xfId="0" applyFont="1" applyBorder="1" applyAlignment="1" applyProtection="1">
      <alignment vertical="top" wrapText="1"/>
      <protection hidden="1"/>
    </xf>
    <xf numFmtId="164" fontId="6" fillId="0" borderId="1" xfId="0" applyFont="1" applyBorder="1" applyAlignment="1" applyProtection="1">
      <alignment vertical="top" wrapText="1"/>
      <protection hidden="1"/>
    </xf>
    <xf numFmtId="164" fontId="1" fillId="0" borderId="1" xfId="0" applyFont="1" applyBorder="1" applyAlignment="1" applyProtection="1">
      <alignment horizontal="center"/>
      <protection hidden="1"/>
    </xf>
    <xf numFmtId="164" fontId="1" fillId="3" borderId="1" xfId="0" applyFont="1" applyBorder="1" applyAlignment="1" applyProtection="1">
      <alignment/>
      <protection hidden="1"/>
    </xf>
    <xf numFmtId="164" fontId="1" fillId="3" borderId="1" xfId="0" applyFont="1" applyBorder="1" applyAlignment="1" applyProtection="1">
      <alignment horizontal="center"/>
      <protection hidden="1"/>
    </xf>
    <xf numFmtId="165" fontId="1" fillId="3" borderId="1" xfId="0" applyFont="1" applyBorder="1" applyAlignment="1" applyProtection="1">
      <alignment/>
      <protection hidden="1"/>
    </xf>
    <xf numFmtId="164" fontId="1" fillId="3" borderId="1" xfId="0" applyFont="1" applyBorder="1" applyAlignment="1" applyProtection="1">
      <alignment/>
      <protection hidden="1"/>
    </xf>
    <xf numFmtId="164" fontId="7" fillId="3" borderId="1" xfId="0" applyFont="1" applyBorder="1" applyAlignment="1" applyProtection="1">
      <alignment/>
      <protection hidden="1"/>
    </xf>
    <xf numFmtId="164" fontId="7" fillId="3" borderId="1" xfId="0" applyFont="1" applyBorder="1" applyAlignment="1" applyProtection="1">
      <alignment horizontal="center"/>
      <protection hidden="1"/>
    </xf>
    <xf numFmtId="165" fontId="7" fillId="3" borderId="1" xfId="0" applyFont="1" applyBorder="1" applyAlignment="1" applyProtection="1">
      <alignment/>
      <protection hidden="1"/>
    </xf>
    <xf numFmtId="167" fontId="0" fillId="0" borderId="0" xfId="0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6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0">
      <selection activeCell="C19" sqref="C19"/>
    </sheetView>
  </sheetViews>
  <sheetFormatPr defaultColWidth="13.7109375" defaultRowHeight="12.75"/>
  <cols>
    <col min="1" max="1" width="8.140625" style="1" customWidth="1"/>
    <col min="2" max="2" width="67.140625" style="0" customWidth="1"/>
    <col min="3" max="3" width="6.7109375" style="1" customWidth="1"/>
    <col min="4" max="5" width="6.7109375" style="0" customWidth="1"/>
    <col min="6" max="23" width="6.28125" style="0" customWidth="1"/>
    <col min="1020" max="1025" width="11.57421875" style="0" customWidth="1"/>
  </cols>
  <sheetData>
    <row r="1" spans="1:5" ht="17.35">
      <c r="A1" s="2"/>
      <c r="B1" s="3" t="s">
        <v>0</v>
      </c>
      <c r="C1" s="3"/>
      <c r="D1" s="3"/>
      <c r="E1" s="3"/>
    </row>
    <row r="2" spans="1:5" s="6" customFormat="1" ht="46.2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spans="1:5" ht="25.35">
      <c r="A3" s="7">
        <v>1.1</v>
      </c>
      <c r="B3" s="8" t="s">
        <v>6</v>
      </c>
      <c r="C3" s="9">
        <v>6</v>
      </c>
      <c r="D3" s="10"/>
      <c r="E3" s="10">
        <f>SUM(C3*D3)</f>
        <v>0</v>
      </c>
    </row>
    <row r="4" spans="1:23" ht="23.85">
      <c r="A4" s="11"/>
      <c r="B4" s="12" t="s">
        <v>7</v>
      </c>
      <c r="C4" s="9"/>
      <c r="D4" s="10"/>
      <c r="E4" s="10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5" ht="15">
      <c r="A5" s="7">
        <v>1.2</v>
      </c>
      <c r="B5" s="14" t="s">
        <v>8</v>
      </c>
      <c r="C5" s="15">
        <v>6</v>
      </c>
      <c r="D5" s="10"/>
      <c r="E5" s="10">
        <f>SUM(C5*D5)</f>
        <v>0</v>
      </c>
    </row>
    <row r="6" spans="1:23" ht="102.2">
      <c r="A6" s="11"/>
      <c r="B6" s="16" t="s">
        <v>9</v>
      </c>
      <c r="C6" s="15"/>
      <c r="D6" s="10"/>
      <c r="E6" s="10"/>
      <c r="F6" s="13"/>
      <c r="G6" s="13"/>
      <c r="H6" s="13"/>
      <c r="I6" s="13"/>
      <c r="J6" s="17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5" ht="15">
      <c r="A7" s="11">
        <v>1.3</v>
      </c>
      <c r="B7" s="18" t="s">
        <v>10</v>
      </c>
      <c r="C7" s="15">
        <v>5</v>
      </c>
      <c r="D7" s="10"/>
      <c r="E7" s="10">
        <f>SUM(C7*D7)</f>
        <v>0</v>
      </c>
    </row>
    <row r="8" spans="1:23" ht="169.15" customHeight="1">
      <c r="A8" s="11"/>
      <c r="B8" s="19" t="s">
        <v>11</v>
      </c>
      <c r="C8" s="15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5" ht="15">
      <c r="A9" s="11">
        <v>1.4</v>
      </c>
      <c r="B9" s="14" t="s">
        <v>12</v>
      </c>
      <c r="C9" s="15">
        <v>1</v>
      </c>
      <c r="D9" s="10"/>
      <c r="E9" s="10">
        <f>SUM(C9*D9)</f>
        <v>0</v>
      </c>
    </row>
    <row r="10" spans="1:23" ht="23.85">
      <c r="A10" s="11"/>
      <c r="B10" s="20" t="s">
        <v>13</v>
      </c>
      <c r="C10" s="15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5" ht="15">
      <c r="A11" s="11">
        <v>1.5</v>
      </c>
      <c r="B11" s="14" t="s">
        <v>14</v>
      </c>
      <c r="C11" s="15">
        <v>1</v>
      </c>
      <c r="D11" s="10"/>
      <c r="E11" s="10">
        <f>SUM(C11*D11)</f>
        <v>0</v>
      </c>
    </row>
    <row r="12" spans="1:5" ht="23.85">
      <c r="A12" s="11"/>
      <c r="B12" s="20" t="s">
        <v>15</v>
      </c>
      <c r="C12" s="21"/>
      <c r="D12" s="10"/>
      <c r="E12" s="10"/>
    </row>
    <row r="13" spans="1:5" ht="15">
      <c r="A13" s="11">
        <v>1.6</v>
      </c>
      <c r="B13" s="18" t="s">
        <v>16</v>
      </c>
      <c r="C13" s="21">
        <v>1</v>
      </c>
      <c r="D13" s="10"/>
      <c r="E13" s="10">
        <f>SUM(C13*D13)</f>
        <v>0</v>
      </c>
    </row>
    <row r="14" spans="1:5" ht="91">
      <c r="A14" s="11"/>
      <c r="B14" s="20" t="s">
        <v>17</v>
      </c>
      <c r="C14" s="21"/>
      <c r="D14" s="10"/>
      <c r="E14" s="10"/>
    </row>
    <row r="15" spans="1:5" ht="15">
      <c r="A15" s="11">
        <v>1.7</v>
      </c>
      <c r="B15" s="18" t="s">
        <v>18</v>
      </c>
      <c r="C15" s="21">
        <v>1</v>
      </c>
      <c r="D15" s="10"/>
      <c r="E15" s="10">
        <f>SUM(C15*D15)</f>
        <v>0</v>
      </c>
    </row>
    <row r="16" spans="1:5" ht="23.85">
      <c r="A16" s="11"/>
      <c r="B16" s="20" t="s">
        <v>19</v>
      </c>
      <c r="C16" s="21"/>
      <c r="D16" s="10"/>
      <c r="E16" s="10"/>
    </row>
    <row r="17" spans="1:5" ht="15">
      <c r="A17" s="11">
        <v>1.8</v>
      </c>
      <c r="B17" s="18" t="s">
        <v>20</v>
      </c>
      <c r="C17" s="21">
        <v>1</v>
      </c>
      <c r="D17" s="10"/>
      <c r="E17" s="10">
        <f>SUM(C17*D17)</f>
        <v>0</v>
      </c>
    </row>
    <row r="18" spans="1:5" ht="35.05">
      <c r="A18" s="11"/>
      <c r="B18" s="20" t="s">
        <v>21</v>
      </c>
      <c r="C18" s="21"/>
      <c r="D18" s="10"/>
      <c r="E18" s="10"/>
    </row>
    <row r="19" spans="1:5" ht="25.35">
      <c r="A19" s="11">
        <v>1.9</v>
      </c>
      <c r="B19" s="18" t="s">
        <v>22</v>
      </c>
      <c r="C19" s="21">
        <v>1</v>
      </c>
      <c r="D19" s="10"/>
      <c r="E19" s="10">
        <f>SUM(C19*D19)</f>
        <v>0</v>
      </c>
    </row>
    <row r="20" spans="1:5" ht="102.2">
      <c r="A20" s="11"/>
      <c r="B20" s="20" t="s">
        <v>23</v>
      </c>
      <c r="C20" s="21"/>
      <c r="D20" s="10"/>
      <c r="E20" s="10"/>
    </row>
    <row r="21" spans="1:5" ht="13.8">
      <c r="A21" s="2"/>
      <c r="B21" s="22" t="s">
        <v>24</v>
      </c>
      <c r="C21" s="23"/>
      <c r="D21" s="24"/>
      <c r="E21" s="24">
        <f>SUM(E3:E14)</f>
        <v>0</v>
      </c>
    </row>
    <row r="22" spans="1:5" ht="13.8">
      <c r="A22" s="2"/>
      <c r="B22" s="25" t="s">
        <v>25</v>
      </c>
      <c r="C22" s="23"/>
      <c r="D22" s="24"/>
      <c r="E22" s="24">
        <f>E21*0.21</f>
        <v>0</v>
      </c>
    </row>
    <row r="23" spans="1:5" ht="13.8">
      <c r="A23" s="2"/>
      <c r="B23" s="26" t="s">
        <v>26</v>
      </c>
      <c r="C23" s="27"/>
      <c r="D23" s="28"/>
      <c r="E23" s="28">
        <f>E22+E21</f>
        <v>0</v>
      </c>
    </row>
    <row r="44" ht="12.8">
      <c r="B44" s="29"/>
    </row>
  </sheetData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LibreOffice/6.3.4.2$Windows_x86 LibreOffice_project/60da17e045e08f1793c57c00ba83cdfce946d0aa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2020-06-01T09:25:31Z</dcterms:created>
  <dcterms:modified xsi:type="dcterms:W3CDTF">2020-08-08T15:38:01Z</dcterms:modified>
  <cp:category/>
  <cp:version/>
  <cp:contentType/>
  <cp:contentStatus/>
  <cp:revision>2</cp:revision>
</cp:coreProperties>
</file>