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4605" yWindow="3000" windowWidth="28800" windowHeight="16440" tabRatio="500"/>
  </bookViews>
  <sheets>
    <sheet name="ICT" sheetId="9" r:id="rId1"/>
  </sheets>
  <definedNames>
    <definedName name="_xlnm.Print_Area" localSheetId="0">ICT!$A$2:$G$35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9" l="1"/>
  <c r="G7" i="9"/>
  <c r="G11" i="9"/>
  <c r="G6" i="9"/>
  <c r="G19" i="9"/>
  <c r="G21" i="9"/>
  <c r="G23" i="9"/>
  <c r="G15" i="9" l="1"/>
  <c r="G17" i="9"/>
  <c r="G13" i="9" l="1"/>
</calcChain>
</file>

<file path=xl/sharedStrings.xml><?xml version="1.0" encoding="utf-8"?>
<sst xmlns="http://schemas.openxmlformats.org/spreadsheetml/2006/main" count="40" uniqueCount="35">
  <si>
    <t>p.č.</t>
  </si>
  <si>
    <t>popis</t>
  </si>
  <si>
    <t>MJ</t>
  </si>
  <si>
    <t>množství</t>
  </si>
  <si>
    <t>cena celkem bez DPH v Kč</t>
  </si>
  <si>
    <t>kus</t>
  </si>
  <si>
    <t>VYPLŇUJTE POUZE ZELENÁ POLE!!!</t>
  </si>
  <si>
    <t>Dne: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</si>
  <si>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</si>
  <si>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</si>
  <si>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</si>
  <si>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</si>
  <si>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</si>
  <si>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>Tablet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</si>
  <si>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 dle Kupní smlouvy. </t>
  </si>
  <si>
    <t>jednotková cena bez DPH v Kč*</t>
  </si>
  <si>
    <t>*) Jednotková cena žádné položky nesmí být vyšší než 33 057 Kč bez DPH – jedná se o neinvestiční výdaje – tzn. max. pořizovací cena jednotlivé položky nesmí přesáhnout 39 999 Kč vč. DPH.</t>
  </si>
  <si>
    <t>Základní škola Ústí nad Labem, Rabasova 3282/3, příspěvková organizace</t>
  </si>
  <si>
    <t>Stolní počítač</t>
  </si>
  <si>
    <t>Monitor</t>
  </si>
  <si>
    <t>Projektor</t>
  </si>
  <si>
    <t>Keramická tabule s projekčním povrchem</t>
  </si>
  <si>
    <t>Ozvučení učebny - sestava aktivních repro</t>
  </si>
  <si>
    <t>Projekční tabule s keramickým povrchem. Min. délka záruky na smazatelnost povrchu 25 let. Rozměr min. 120x190 cm, formát 16:10 pro ultrakrátkou projekci. Kompatibilita s dodávaným projektorem.
Včetně montáže na zeď (8 ks), montáž na pylonový pojezd, který je součástí dodávky (1 ks).</t>
  </si>
  <si>
    <t>sada</t>
  </si>
  <si>
    <t>Pylonový pojezd tabule</t>
  </si>
  <si>
    <t>2ks min. dvoupásmových reproduktorů (basy, výšky) se stíněním proti magnetickému vyzařování. Součástí je stereofonní zesilovač min. 2 x 30W .  Zesilovač má symetrické linkové vstupy, nesymetrické vstupy a mini stereo jack, separátní regulaci pro hlasitost, basy a výšky, indikaci přebuzení. Součástí jsou úchyty na stěnu, propojovací kabel mezi reproduktory a síťový přívodní kabel. Včetně možnáže na stěnu.</t>
  </si>
  <si>
    <t>Stolní PC v provedení microtower, CPU Passmark min. 8000 bodů (viz. cpubenchmark.net v den podání nabídky); RAM: min. 8GB DDR4; HDD: min. 1TB; Integrovaná grafická karta; Opticka mechanika, výstup min. HDMI, 4x USB 2.0, 4x USB 3.0/ 3.1 Gen 1, VGA, DisplayPort, audiokonektory, GLAN. OS: připojitelný do domény plně kompatibilní s Windows 10. Klávesnice a myš.</t>
  </si>
  <si>
    <t>24"  LCD monitor s IPS panelem, matný, rozlišení min. 1920x1200 bodů,  odezva max. 5ms, kontrast min.1000:1,</t>
  </si>
  <si>
    <t>CPU min. 4 jádra; display: min. 10", IPS, LED, rozlišení min. 1200x800 px; RAM: min. 2 GB, úložiště: min. 16 GB s možností rozšíření o SD micro karty. Micro USB, 3,5 mm jack, BT min. 4.0, WiFi, G-sensor, Hall sensor, GPS. Přední a zadní kamera (min. 2 resp. 5 MPx).</t>
  </si>
  <si>
    <t>pylonový vertikální pojezd s bočními tabulovými křídly (bílo-zelená, magnetická, na zelenou část možnost psaní křídou) kompatibilní s dodanou keramickou tabulí. Včetně montáže.</t>
  </si>
  <si>
    <t>technologie: 3LCD, formát: 16:10, ultrakrátká projekční vzdálenost, konstrast: min. 14000:1, rozlišení: min. 1280x800 (WXGA), světelný výkon: min. 3500 ANSI. životnost lampy min.: 4000 hodin, v ECO módu min. 6000 hodin.
Včetně držáku, montáže na tabuli a instalace.</t>
  </si>
  <si>
    <t>Šablony 2 - další rozvoj školy</t>
  </si>
  <si>
    <t>CZ.02.3.68/0.0/0.0/18_063/0012852</t>
  </si>
  <si>
    <t>Příloha č. 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</si>
</sst>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  <charset val="238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4" fillId="0" borderId="4" xfId="0" applyFont="1" applyBorder="1"/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6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/>
    <xf numFmtId="4" fontId="14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</xf>
    <xf numFmtId="4" fontId="6" fillId="3" borderId="2" xfId="0" applyNumberFormat="1" applyFont="1" applyFill="1" applyBorder="1" applyAlignment="1" applyProtection="1">
      <alignment horizontal="left" vertical="center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</cellXfs>
  <cellStyles count="6">
    <cellStyle name="Hypertextový odkaz" xfId="1" builtinId="8" hidden="1"/>
    <cellStyle name="Hypertextový odkaz" xfId="3" builtinId="8" hidden="1"/>
    <cellStyle name="Normální" xfId="0" builtinId="0"/>
    <cellStyle name="Normální 2 2" xfId="5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10" zoomScaleNormal="110" workbookViewId="0">
      <selection activeCell="F2" sqref="F2"/>
    </sheetView>
  </sheetViews>
  <sheetFormatPr defaultColWidth="10.875" defaultRowHeight="12.75" x14ac:dyDescent="0.2"/>
  <cols>
    <col min="1" max="1" width="5.125" style="1" customWidth="1"/>
    <col min="2" max="2" width="47.875" style="1" customWidth="1"/>
    <col min="3" max="3" width="4.5" style="1" customWidth="1"/>
    <col min="4" max="4" width="6.875" style="1" customWidth="1"/>
    <col min="5" max="5" width="32" style="1" customWidth="1"/>
    <col min="6" max="6" width="15.625" style="1" customWidth="1"/>
    <col min="7" max="7" width="14.625" style="1" customWidth="1"/>
    <col min="8" max="16384" width="10.875" style="1"/>
  </cols>
  <sheetData>
    <row r="1" spans="1:7" x14ac:dyDescent="0.2">
      <c r="E1" s="2" t="s">
        <v>6</v>
      </c>
    </row>
    <row r="2" spans="1:7" x14ac:dyDescent="0.2">
      <c r="B2" s="3" t="s">
        <v>17</v>
      </c>
      <c r="F2" s="1" t="s">
        <v>34</v>
      </c>
    </row>
    <row r="3" spans="1:7" x14ac:dyDescent="0.2">
      <c r="B3" s="4" t="s">
        <v>32</v>
      </c>
    </row>
    <row r="4" spans="1:7" x14ac:dyDescent="0.2">
      <c r="B4" s="5" t="s">
        <v>33</v>
      </c>
      <c r="C4" s="5"/>
    </row>
    <row r="5" spans="1:7" x14ac:dyDescent="0.2">
      <c r="B5" s="6"/>
      <c r="C5" s="6"/>
    </row>
    <row r="6" spans="1:7" s="18" customFormat="1" ht="15.75" x14ac:dyDescent="0.25">
      <c r="B6" s="39" t="s">
        <v>10</v>
      </c>
      <c r="C6" s="40"/>
      <c r="D6" s="40"/>
      <c r="E6" s="40"/>
      <c r="F6" s="19"/>
      <c r="G6" s="20">
        <f>SUM(G11:G24)</f>
        <v>0</v>
      </c>
    </row>
    <row r="7" spans="1:7" s="18" customFormat="1" ht="15.75" x14ac:dyDescent="0.25">
      <c r="B7" s="39" t="s">
        <v>11</v>
      </c>
      <c r="C7" s="40"/>
      <c r="D7" s="40"/>
      <c r="E7" s="40"/>
      <c r="F7" s="19"/>
      <c r="G7" s="20">
        <f>G6*0.21</f>
        <v>0</v>
      </c>
    </row>
    <row r="8" spans="1:7" s="18" customFormat="1" ht="15.75" x14ac:dyDescent="0.25">
      <c r="B8" s="39" t="s">
        <v>12</v>
      </c>
      <c r="C8" s="40"/>
      <c r="D8" s="40"/>
      <c r="E8" s="40"/>
      <c r="F8" s="19"/>
      <c r="G8" s="21">
        <f>SUM(G6:G7)</f>
        <v>0</v>
      </c>
    </row>
    <row r="9" spans="1:7" s="7" customFormat="1" x14ac:dyDescent="0.2">
      <c r="B9" s="8"/>
      <c r="F9" s="9"/>
    </row>
    <row r="10" spans="1:7" ht="45" customHeight="1" x14ac:dyDescent="0.2">
      <c r="A10" s="10" t="s">
        <v>0</v>
      </c>
      <c r="B10" s="10" t="s">
        <v>1</v>
      </c>
      <c r="C10" s="10" t="s">
        <v>2</v>
      </c>
      <c r="D10" s="11" t="s">
        <v>3</v>
      </c>
      <c r="E10" s="12" t="s">
        <v>9</v>
      </c>
      <c r="F10" s="12" t="s">
        <v>15</v>
      </c>
      <c r="G10" s="12" t="s">
        <v>4</v>
      </c>
    </row>
    <row r="11" spans="1:7" s="14" customFormat="1" x14ac:dyDescent="0.2">
      <c r="A11" s="26">
        <v>1</v>
      </c>
      <c r="B11" s="13" t="s">
        <v>18</v>
      </c>
      <c r="C11" s="28" t="s">
        <v>5</v>
      </c>
      <c r="D11" s="29">
        <v>9</v>
      </c>
      <c r="E11" s="31"/>
      <c r="F11" s="33">
        <v>0</v>
      </c>
      <c r="G11" s="27">
        <f>D11*F11</f>
        <v>0</v>
      </c>
    </row>
    <row r="12" spans="1:7" s="14" customFormat="1" ht="76.5" x14ac:dyDescent="0.2">
      <c r="A12" s="26"/>
      <c r="B12" s="15" t="s">
        <v>27</v>
      </c>
      <c r="C12" s="28"/>
      <c r="D12" s="30"/>
      <c r="E12" s="32"/>
      <c r="F12" s="34"/>
      <c r="G12" s="27"/>
    </row>
    <row r="13" spans="1:7" s="14" customFormat="1" x14ac:dyDescent="0.2">
      <c r="A13" s="26">
        <v>2</v>
      </c>
      <c r="B13" s="13" t="s">
        <v>19</v>
      </c>
      <c r="C13" s="28" t="s">
        <v>5</v>
      </c>
      <c r="D13" s="29">
        <v>9</v>
      </c>
      <c r="E13" s="31"/>
      <c r="F13" s="33">
        <v>0</v>
      </c>
      <c r="G13" s="27">
        <f>D13*F13</f>
        <v>0</v>
      </c>
    </row>
    <row r="14" spans="1:7" s="14" customFormat="1" ht="25.5" x14ac:dyDescent="0.2">
      <c r="A14" s="26"/>
      <c r="B14" s="15" t="s">
        <v>28</v>
      </c>
      <c r="C14" s="28"/>
      <c r="D14" s="30"/>
      <c r="E14" s="32"/>
      <c r="F14" s="34"/>
      <c r="G14" s="27"/>
    </row>
    <row r="15" spans="1:7" s="14" customFormat="1" x14ac:dyDescent="0.2">
      <c r="A15" s="26">
        <v>3</v>
      </c>
      <c r="B15" s="13" t="s">
        <v>13</v>
      </c>
      <c r="C15" s="35" t="s">
        <v>5</v>
      </c>
      <c r="D15" s="29">
        <v>20</v>
      </c>
      <c r="E15" s="31"/>
      <c r="F15" s="33">
        <v>0</v>
      </c>
      <c r="G15" s="37">
        <f>D15*F15</f>
        <v>0</v>
      </c>
    </row>
    <row r="16" spans="1:7" s="14" customFormat="1" ht="63.75" x14ac:dyDescent="0.2">
      <c r="A16" s="26"/>
      <c r="B16" s="15" t="s">
        <v>29</v>
      </c>
      <c r="C16" s="36"/>
      <c r="D16" s="30"/>
      <c r="E16" s="32"/>
      <c r="F16" s="34"/>
      <c r="G16" s="38"/>
    </row>
    <row r="17" spans="1:7" s="14" customFormat="1" x14ac:dyDescent="0.2">
      <c r="A17" s="26">
        <v>4</v>
      </c>
      <c r="B17" s="13" t="s">
        <v>20</v>
      </c>
      <c r="C17" s="35" t="s">
        <v>5</v>
      </c>
      <c r="D17" s="29">
        <v>9</v>
      </c>
      <c r="E17" s="31"/>
      <c r="F17" s="33">
        <v>0</v>
      </c>
      <c r="G17" s="37">
        <f>D17*F17</f>
        <v>0</v>
      </c>
    </row>
    <row r="18" spans="1:7" s="14" customFormat="1" ht="63.75" x14ac:dyDescent="0.2">
      <c r="A18" s="26"/>
      <c r="B18" s="15" t="s">
        <v>31</v>
      </c>
      <c r="C18" s="36"/>
      <c r="D18" s="30"/>
      <c r="E18" s="32"/>
      <c r="F18" s="34"/>
      <c r="G18" s="38"/>
    </row>
    <row r="19" spans="1:7" s="14" customFormat="1" x14ac:dyDescent="0.2">
      <c r="A19" s="26">
        <v>5</v>
      </c>
      <c r="B19" s="13" t="s">
        <v>21</v>
      </c>
      <c r="C19" s="35" t="s">
        <v>5</v>
      </c>
      <c r="D19" s="29">
        <v>9</v>
      </c>
      <c r="E19" s="31"/>
      <c r="F19" s="33">
        <v>0</v>
      </c>
      <c r="G19" s="37">
        <f>D19*F19</f>
        <v>0</v>
      </c>
    </row>
    <row r="20" spans="1:7" s="14" customFormat="1" ht="76.5" x14ac:dyDescent="0.2">
      <c r="A20" s="26"/>
      <c r="B20" s="15" t="s">
        <v>23</v>
      </c>
      <c r="C20" s="36"/>
      <c r="D20" s="30"/>
      <c r="E20" s="32"/>
      <c r="F20" s="34"/>
      <c r="G20" s="38"/>
    </row>
    <row r="21" spans="1:7" s="14" customFormat="1" x14ac:dyDescent="0.2">
      <c r="A21" s="26">
        <v>6</v>
      </c>
      <c r="B21" s="13" t="s">
        <v>25</v>
      </c>
      <c r="C21" s="35" t="s">
        <v>5</v>
      </c>
      <c r="D21" s="29">
        <v>1</v>
      </c>
      <c r="E21" s="31"/>
      <c r="F21" s="33">
        <v>0</v>
      </c>
      <c r="G21" s="37">
        <f>D21*F21</f>
        <v>0</v>
      </c>
    </row>
    <row r="22" spans="1:7" s="14" customFormat="1" ht="38.25" x14ac:dyDescent="0.2">
      <c r="A22" s="26"/>
      <c r="B22" s="15" t="s">
        <v>30</v>
      </c>
      <c r="C22" s="36"/>
      <c r="D22" s="30"/>
      <c r="E22" s="32"/>
      <c r="F22" s="34"/>
      <c r="G22" s="38"/>
    </row>
    <row r="23" spans="1:7" s="14" customFormat="1" x14ac:dyDescent="0.2">
      <c r="A23" s="26">
        <v>7</v>
      </c>
      <c r="B23" s="13" t="s">
        <v>22</v>
      </c>
      <c r="C23" s="35" t="s">
        <v>24</v>
      </c>
      <c r="D23" s="29">
        <v>9</v>
      </c>
      <c r="E23" s="31"/>
      <c r="F23" s="33">
        <v>0</v>
      </c>
      <c r="G23" s="37">
        <f>D23*F23</f>
        <v>0</v>
      </c>
    </row>
    <row r="24" spans="1:7" s="14" customFormat="1" ht="102.95" customHeight="1" x14ac:dyDescent="0.2">
      <c r="A24" s="26"/>
      <c r="B24" s="15" t="s">
        <v>26</v>
      </c>
      <c r="C24" s="36"/>
      <c r="D24" s="30"/>
      <c r="E24" s="32"/>
      <c r="F24" s="34"/>
      <c r="G24" s="38"/>
    </row>
    <row r="26" spans="1:7" ht="27" customHeight="1" x14ac:dyDescent="0.2">
      <c r="A26" s="16"/>
      <c r="B26" s="41" t="s">
        <v>16</v>
      </c>
      <c r="C26" s="41"/>
      <c r="D26" s="41"/>
      <c r="E26" s="41"/>
      <c r="F26" s="41"/>
      <c r="G26" s="41"/>
    </row>
    <row r="27" spans="1:7" ht="62.1" customHeight="1" x14ac:dyDescent="0.2">
      <c r="A27" s="25" t="s">
        <v>14</v>
      </c>
      <c r="B27" s="25"/>
      <c r="C27" s="25"/>
      <c r="D27" s="25"/>
      <c r="E27" s="25"/>
      <c r="F27" s="25"/>
      <c r="G27" s="25"/>
    </row>
    <row r="28" spans="1:7" x14ac:dyDescent="0.2">
      <c r="A28" s="4" t="s">
        <v>7</v>
      </c>
      <c r="B28" s="22"/>
    </row>
    <row r="29" spans="1:7" x14ac:dyDescent="0.2">
      <c r="A29" s="4"/>
    </row>
    <row r="30" spans="1:7" x14ac:dyDescent="0.2">
      <c r="A30" s="4"/>
    </row>
    <row r="31" spans="1:7" x14ac:dyDescent="0.2">
      <c r="A31" s="4"/>
      <c r="B31" s="22"/>
    </row>
    <row r="32" spans="1:7" x14ac:dyDescent="0.2">
      <c r="A32" s="4"/>
      <c r="B32" s="22"/>
    </row>
    <row r="33" spans="2:3" x14ac:dyDescent="0.2">
      <c r="B33" s="23"/>
    </row>
    <row r="34" spans="2:3" x14ac:dyDescent="0.2">
      <c r="B34" s="24"/>
      <c r="C34" s="6"/>
    </row>
    <row r="35" spans="2:3" x14ac:dyDescent="0.2">
      <c r="B35" s="17" t="s">
        <v>8</v>
      </c>
    </row>
  </sheetData>
  <mergeCells count="47">
    <mergeCell ref="G19:G20"/>
    <mergeCell ref="B8:E8"/>
    <mergeCell ref="B7:E7"/>
    <mergeCell ref="B6:E6"/>
    <mergeCell ref="B26:G26"/>
    <mergeCell ref="G23:G24"/>
    <mergeCell ref="G21:G22"/>
    <mergeCell ref="G17:G18"/>
    <mergeCell ref="G15:G16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5:A16"/>
    <mergeCell ref="C15:C16"/>
    <mergeCell ref="D15:D16"/>
    <mergeCell ref="E15:E16"/>
    <mergeCell ref="F15:F16"/>
    <mergeCell ref="A27:G27"/>
    <mergeCell ref="A13:A14"/>
    <mergeCell ref="G11:G12"/>
    <mergeCell ref="A11:A12"/>
    <mergeCell ref="C11:C12"/>
    <mergeCell ref="D11:D12"/>
    <mergeCell ref="E11:E12"/>
    <mergeCell ref="F11:F12"/>
    <mergeCell ref="E13:E14"/>
    <mergeCell ref="F13:F14"/>
    <mergeCell ref="G13:G14"/>
    <mergeCell ref="C13:C14"/>
    <mergeCell ref="D13:D14"/>
    <mergeCell ref="A17:A18"/>
    <mergeCell ref="C17:C18"/>
    <mergeCell ref="D17:D18"/>
  </mergeCells>
  <pageMargins left="0.7" right="0.7" top="0.75" bottom="0.75" header="0.3" footer="0.3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</vt:lpstr>
      <vt:lpstr>ICT!Oblast_tisku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Deutsch Dalibor, Ing.</cp:lastModifiedBy>
  <cp:lastPrinted>2019-06-13T07:23:54Z</cp:lastPrinted>
  <dcterms:created xsi:type="dcterms:W3CDTF">2018-01-17T07:12:00Z</dcterms:created>
  <dcterms:modified xsi:type="dcterms:W3CDTF">2019-06-13T07:25:56Z</dcterms:modified>
</cp:coreProperties>
</file>